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<sst xmlns="http://schemas.openxmlformats.org/spreadsheetml/2006/main" count="449" uniqueCount="435">
  <si>
    <t>Artikelnr.</t>
  </si>
  <si>
    <t>Omschrijving</t>
  </si>
  <si>
    <t>SCHENKER MED CHROOM/ZWA POUR RITE</t>
  </si>
  <si>
    <t>SCHAAL 9,5 GESCHULPT TR TULIP</t>
  </si>
  <si>
    <t>DEKSEL PLAT KARAF   WIT CASCATA</t>
  </si>
  <si>
    <t>DEKSEL           TRANSP MODULAR DL</t>
  </si>
  <si>
    <t>TUMBLER 30          SAN BISTRO</t>
  </si>
  <si>
    <t>DIENBLAD 41    AS ZWART GRIPLITE</t>
  </si>
  <si>
    <t>TUMBLER 15 STAP     SAN STACKABLE</t>
  </si>
  <si>
    <t>SCHENKER CHROMJET  SNEL POUR RITE</t>
  </si>
  <si>
    <t>MAND 29X22 RH 7H CARAM. W.BASKETS</t>
  </si>
  <si>
    <t>TUMBLER 24 STAP POLYCAR STACKABLE</t>
  </si>
  <si>
    <t>RAMEKIN 6,5 45ML  ZWART CONISCH</t>
  </si>
  <si>
    <t>BORD 27 RAND SMAL   WIT SIERRUS</t>
  </si>
  <si>
    <t>TUMBLER 15 STAP POLYCAR STACKABLE</t>
  </si>
  <si>
    <t>BORD 23 PASTA DIEP  WIT SIERRUS</t>
  </si>
  <si>
    <t>WIJN 60        POLYCARB ALIBI</t>
  </si>
  <si>
    <t>DIENBLAD 41X31 RH  ROOD CAFE</t>
  </si>
  <si>
    <t>GN BAK 1/3 100    TRANS STORPLUS</t>
  </si>
  <si>
    <t>BORD 16 RAND SMAL   WIT SIERRUS</t>
  </si>
  <si>
    <t>PLATEAU REKENING        ZWART</t>
  </si>
  <si>
    <t>SERVEERTANG 23 HB BLAUW CARLY 150G</t>
  </si>
  <si>
    <t>FLES 0,95 M/TUIT 6KLEUR STORE&amp;POUR</t>
  </si>
  <si>
    <t>MAND 23X16 OV     ZWART WEAVEWEAR</t>
  </si>
  <si>
    <t>SCHAAL 14           WIT KINGLINE</t>
  </si>
  <si>
    <t>VOORRAADBUS RD 1,1 M/D  CLASSIC</t>
  </si>
  <si>
    <t>SERVEERLEPEL 28   ZWART</t>
  </si>
  <si>
    <t>DKS GN 1/3        TRANS STORPLUS</t>
  </si>
  <si>
    <t>DIENBLAD GN 1/1 AS BEIG GRIPTITE</t>
  </si>
  <si>
    <t>DIENBLAD 35X27 RH AS ZW GRIPTITE</t>
  </si>
  <si>
    <t>SCHENKER   CHROOM/ZWART POUR FREE</t>
  </si>
  <si>
    <t>RAMEKIN 14,6 2VAK   WIT SQUARE</t>
  </si>
  <si>
    <t>FLES 0,47 M/TUIT   ROOD STORE&amp;POUR</t>
  </si>
  <si>
    <t>VOORRAADBUS 0,95 M/D AS STORE&amp;POUR</t>
  </si>
  <si>
    <t>DKS GN 1/3 M/GR   TRANS STORPLUS</t>
  </si>
  <si>
    <t>GN BAK 1/6 100    TRANS STORPLUS</t>
  </si>
  <si>
    <t>DKS GN 1/6        TRANS STORPLUS</t>
  </si>
  <si>
    <t>R1    AFDRUIPMAT 3,05X0,61M Z TEX LINER</t>
  </si>
  <si>
    <t>DEKSEL M/KLEP KARAF WIT CASCATA</t>
  </si>
  <si>
    <t>RAMEKIN 7,5 45ML    WIT RECHT</t>
  </si>
  <si>
    <t>DIENBLAD 41X31 RH GRIJS CAFE</t>
  </si>
  <si>
    <t>GN LEKROOSTER 1/6 TRANS STORPLUS</t>
  </si>
  <si>
    <t>MAND 23X16 OV   CARAMEL W.BASKETS</t>
  </si>
  <si>
    <t>GN BAK 1/2 100    TRANS STORPLUS</t>
  </si>
  <si>
    <t>LONGDRINK 40 STAP   SAN STACKABLE</t>
  </si>
  <si>
    <t>SERVEERLEPEL 20 7,4ML   BEIGE</t>
  </si>
  <si>
    <t>GRILLBLOK 8,9X10,2X20,3 SPARTA</t>
  </si>
  <si>
    <t>FLES 1,89 M/TUIT 6KLEUR STORE&amp;POUR</t>
  </si>
  <si>
    <t>GN BAK 1/4 65     ZWART STORPLUS</t>
  </si>
  <si>
    <t>RAMEKIN 7X5 OVAAL ZWART CONISCH</t>
  </si>
  <si>
    <t>OPBOUWRAND 36V     GEEL OPTICLEAN</t>
  </si>
  <si>
    <t>DIENBLAD GN 1/1   IVOOR GLASTEEL</t>
  </si>
  <si>
    <t>DIENBLAD 41X31 RH BEIGE CAFE</t>
  </si>
  <si>
    <t>SERVEERTANG 23 HB  ROOD CARLY 150G</t>
  </si>
  <si>
    <t>SCHAAL 9,5  22CL ORANJE DALLASWARE</t>
  </si>
  <si>
    <t>GN LEKROOSTER 1/2 TRANS STORPLUS</t>
  </si>
  <si>
    <t>KARAF 1,5 KUNST  HELDER CASCATA</t>
  </si>
  <si>
    <t>DIENBLAD 48X34 RH   WIT SPIKKELS</t>
  </si>
  <si>
    <t>GN BAK 1/1 150    TRANS STORPLUS</t>
  </si>
  <si>
    <t>SALADELEPEL 27,9  ZWART</t>
  </si>
  <si>
    <t>SCHAAL 35 VK      ZWART PALETTE</t>
  </si>
  <si>
    <t>DKS GN 1/1  BLAUW AFSLB SMART LIDS</t>
  </si>
  <si>
    <t>MAATSCHENKER 2CL  ZWART PORTION PO</t>
  </si>
  <si>
    <t>DIENBLAD 41X31 RH BLAUW CAFE</t>
  </si>
  <si>
    <t>SERVEERLEPEL 38   ZWART</t>
  </si>
  <si>
    <t>SCHAAL 30         ZWART RAVE</t>
  </si>
  <si>
    <t>LONGDRINK 47 STAP   SAN STACKABLE</t>
  </si>
  <si>
    <t>TUMBLER 24 STAP BLA SAN STACKABLE</t>
  </si>
  <si>
    <t>DIENBLAD 43X33 RH GRIJ</t>
  </si>
  <si>
    <t>DKS GN 1/6 L/U    TRANS STORPLUS</t>
  </si>
  <si>
    <t>SCHAAL 17,5       ZWART RAVE</t>
  </si>
  <si>
    <t>TUMBLER 35,5        SAN LOUIS</t>
  </si>
  <si>
    <t>KARAF 0,25 KUNS. HELDER CASCATA</t>
  </si>
  <si>
    <t>VOORRAADBUS 1,89 M/D 6K STORE&amp;POUR</t>
  </si>
  <si>
    <t>FLES 3,79 M/TUIT    ASS STORE&amp;POUR</t>
  </si>
  <si>
    <t>SCHRAPER 25   HITTEBEST COOLTOUCH</t>
  </si>
  <si>
    <t>GN LEKROOSTER 1/3 TRANS STORPLUS</t>
  </si>
  <si>
    <t>BORDENDEKSEL 27 TRANSPA COVER</t>
  </si>
  <si>
    <t>SCHEP 0,18L TRANSPARANT SPECTRUM</t>
  </si>
  <si>
    <t>GN BAK 1/3 100    ZWART STORPLUS</t>
  </si>
  <si>
    <t>GN BAK 1/6 150    TRANS STORPLUS</t>
  </si>
  <si>
    <t>MAND 23X16 OV   NATUREL WEAVEWEAR</t>
  </si>
  <si>
    <t>DKS GN 1/2  BLAUW AFSLB SMART LIDS</t>
  </si>
  <si>
    <t>BESTEKBAK SER/AFR.WAGEN ZWART</t>
  </si>
  <si>
    <t>KORF 20V 1R NEWAVE BLAU OPTICLEAN</t>
  </si>
  <si>
    <t>DKS GN 1/3  BLAUW AFSLB SMART LIDS</t>
  </si>
  <si>
    <t>OPBOUWRAND 30V NEWAVE B OPTICLEAN</t>
  </si>
  <si>
    <t>DIENBLAD 53X37 RH WIT   EURONORM</t>
  </si>
  <si>
    <t>SCHAAL GN 1/6 65  ZWART MODULAR DL</t>
  </si>
  <si>
    <t>KR10  OPBOEN SPONS GRILL      SPARTA</t>
  </si>
  <si>
    <t>SCHAAL 25         ZWART RAVE</t>
  </si>
  <si>
    <t>KR20  SCHUUR SPONS GRILL      SPARTA</t>
  </si>
  <si>
    <t>GN BAK 1/6 65     TRANS STORPLUS</t>
  </si>
  <si>
    <t>SERVEERTANG 30 HB BLAUW CARLY 150G</t>
  </si>
  <si>
    <t>DIENBLAD 36X46 RH AS ZW GRIPTITE</t>
  </si>
  <si>
    <t>SCHAAL 24 VK      ZWART ORCHID DEL</t>
  </si>
  <si>
    <t>SCHAAL GN 2/4     ZWART MODULAR DL</t>
  </si>
  <si>
    <t>OPBOUWRAND 20V NEWAVE B OPTICLEAN</t>
  </si>
  <si>
    <t>SCHEP 36 1,9L    TRANSP SPECTRUM</t>
  </si>
  <si>
    <t>GN BAK 1/3 150    TRANS STORPLUS</t>
  </si>
  <si>
    <t>DKS GN 1/6 M/GR   TRANS STORPLUS</t>
  </si>
  <si>
    <t>BORSTEL+SCHRAPER 25,5   PIZZA OVEN</t>
  </si>
  <si>
    <t>SERVEERTANG 24    BLAUW DURA KOOL</t>
  </si>
  <si>
    <t>AFVALBAK SERV/AFR.WAGEN ZWART</t>
  </si>
  <si>
    <t>GN BAK 1/1 65     ZWART STORPLUS</t>
  </si>
  <si>
    <t>DKS VK 11,4/17/20,8L BL STORPLUS</t>
  </si>
  <si>
    <t>SCHAAL 25           WIT RAVE</t>
  </si>
  <si>
    <t>GN BAK 1/1 100 TL TRANS STORPLUS</t>
  </si>
  <si>
    <t>SERVEERTANG 24    GROEN DURA KOOL</t>
  </si>
  <si>
    <t>GN BAK 1/2 100    ZWART STORPLUS</t>
  </si>
  <si>
    <t>GN BAK 1/4 100    TRANS STORPLUS</t>
  </si>
  <si>
    <t>DEKSEL 54x39     TRANSP PALETTE</t>
  </si>
  <si>
    <t>SALADETANG 23 HB    WIT CARLY</t>
  </si>
  <si>
    <t>STROOIER KAAS/SUIKER M/D TRANSP</t>
  </si>
  <si>
    <t>DKS GN 1/1 M/GR   TRANS STORPLUS</t>
  </si>
  <si>
    <t>LONGDRINK 47,5      SAN LOUIS</t>
  </si>
  <si>
    <t>BIERPUL 47,5     TRANSP LEXINGTON</t>
  </si>
  <si>
    <t>KORF KOPJES 16V   BLAUW OPTICLEAN</t>
  </si>
  <si>
    <t>HOUDER VOOR GRILLSPONS  SPARTA</t>
  </si>
  <si>
    <t>GN BAK 1/4 100    ZWART STORPLUS</t>
  </si>
  <si>
    <t>GN BAK 1/6 65     ZWART STORPLUS</t>
  </si>
  <si>
    <t>GN LEKROOSTER 1/1       STORPLUS</t>
  </si>
  <si>
    <t>AFVALBAK 87L RH BEIG/WI STEP ON</t>
  </si>
  <si>
    <t>GN BAK 1/2 200    TRANS STORPLUS</t>
  </si>
  <si>
    <t>DKS AFVALBAK 76L  BLAUW BRONCO</t>
  </si>
  <si>
    <t>DKS AFVALBAK 38L  GRIJS BRONCO</t>
  </si>
  <si>
    <t>KORF DEKSELS      BLAUW OPTICLEAN</t>
  </si>
  <si>
    <t>DKS GN 1/4  BLAUW AFSLB SMART LIDS</t>
  </si>
  <si>
    <t>GN BAK 1/4 150 HH AMBER STORPLUS</t>
  </si>
  <si>
    <t>SCHAAL PLAT 43X33 RH ZW PALETTE</t>
  </si>
  <si>
    <t>DKS AFVALBAK 76L  GRIJS BRONCO</t>
  </si>
  <si>
    <t>GN BAK 1/6 150      WIT COLDMASTER</t>
  </si>
  <si>
    <t>SCHAAL 17,5         WIT RAVE</t>
  </si>
  <si>
    <t>DKS GN 1/3 L/U    TRANS STORPLUS</t>
  </si>
  <si>
    <t>DKS AFVALBAK M/GAT 121L MULTI BRONCO ZWA</t>
  </si>
  <si>
    <t>VOORRAADBUS VK 17 TRANS STORPLUS</t>
  </si>
  <si>
    <t>GN LEKROOSTER 1/1 TRANS STORPLUS</t>
  </si>
  <si>
    <t>DKS AFVALBAK 121L   WIT BRONCO</t>
  </si>
  <si>
    <t>BORDENDEKSEL 24 TRANSPA COVER</t>
  </si>
  <si>
    <t>SALADETANG 23 HB  GROEN CARLY 150G</t>
  </si>
  <si>
    <t>AFVALBAK 87L RH   BEIGE STEP ON</t>
  </si>
  <si>
    <t>BORSTEL 71 FLES/KARAF   SPARTA</t>
  </si>
  <si>
    <t>VOORRAADBUS VK 11,4 TRA STORPLUS</t>
  </si>
  <si>
    <t>DKS GN 1/4 GREEP HH AMB STORPLUS</t>
  </si>
  <si>
    <t>AFVALBAK 38L      GRIJS BRONCO</t>
  </si>
  <si>
    <t>SCHAAL 48        HELDER BUBBLE</t>
  </si>
  <si>
    <t>AFVALBAK 87L RH BEIG/GR STEP ON</t>
  </si>
  <si>
    <t>DKS GN 1/2     HH AMBER STORPLUS</t>
  </si>
  <si>
    <t>RAMEKIN 7 60ML VK ZWART SQUARE</t>
  </si>
  <si>
    <t>HOES BORDENW. 110X72X51 OPTIMIZER</t>
  </si>
  <si>
    <t>GN BAK 1/2 150    ZWART STORPLUS</t>
  </si>
  <si>
    <t>GN LEKROOSTER 1/9 PP    STORPLUS</t>
  </si>
  <si>
    <t>BESTEKMAND      8V BLAU OPTICLEAN</t>
  </si>
  <si>
    <t>SCHAAL 35 VK        WIT PALETTE</t>
  </si>
  <si>
    <t>AFVALBAK 87L RH BEIG/RO STEP ON</t>
  </si>
  <si>
    <t>AFVALBAK 106L VK  GRIJS BRONCO</t>
  </si>
  <si>
    <t>INGREDIENTENBAK 6 VK    DE LUXE</t>
  </si>
  <si>
    <t>VOORRAADBUS VK 20,8 TRA STORPLUS</t>
  </si>
  <si>
    <t>DIENBLAD 45X36 RH BLAUW CAFE</t>
  </si>
  <si>
    <t>KORVENTRANSP. Z/DUWBEUG OPTICLEAN</t>
  </si>
  <si>
    <t>OPBOUWRAND 25V     ROOD OPTICLEAN</t>
  </si>
  <si>
    <t>DKS AFVALBAK M/KLEP 121L MULTI BRONCO ZW</t>
  </si>
  <si>
    <t>DKS AFVALBAK 76L    WIT BRONCO</t>
  </si>
  <si>
    <t>SCHAAL OV    ZWT DESIGN COLDMASTER</t>
  </si>
  <si>
    <t>SCHAAL OV    LGR DESIGN COLDMASTER</t>
  </si>
  <si>
    <t>SCHAAL OV    ANT DESIGN COLDMASTER</t>
  </si>
  <si>
    <t>SCHAAL VK HG WIT DESIGN COLDMASTER</t>
  </si>
  <si>
    <t>SCHAAL VK HG ZWT DESIGN COLDMASTER</t>
  </si>
  <si>
    <t>SCHAAL VK HG LGR DESIGN COLDMASTER</t>
  </si>
  <si>
    <t>SCHAAL VK HG ANT DESIGN COLDMASTER</t>
  </si>
  <si>
    <t>SCHAAL VK LG LGR DESIGN COLDMASTER</t>
  </si>
  <si>
    <t>SCHAAL VK LG ANT DESIGN COLDMASTER</t>
  </si>
  <si>
    <t>DKS 5Q OV        DESIGN COLDMASTER</t>
  </si>
  <si>
    <t>DKS 5Q OV M/UITS DESIGN COLDMASTER</t>
  </si>
  <si>
    <t>DKS 2Q 20 VK     DESIGN COLDMASTER</t>
  </si>
  <si>
    <t>DKS 2Q M/UITSP   DESIGN COLDMASTER</t>
  </si>
  <si>
    <t>DKS 1Q 20 VK     DESIGN COLDMASTER</t>
  </si>
  <si>
    <t>DKS 1Q M/UITSP   DESIGN COLDMASTER</t>
  </si>
  <si>
    <t>POMP 30ML           WIT COLDMASTER</t>
  </si>
  <si>
    <t>AFDEKKAP N/HA M/2 GATEN KORTE KANT</t>
  </si>
  <si>
    <t>FLES 0,95 M/TUIT  GROEN STORE&amp;POUR</t>
  </si>
  <si>
    <t>SCHAAL OV    WIT DESIGN COLDMASTER</t>
  </si>
  <si>
    <t>DKS GN 1/2        TRANS COLDMASTER</t>
  </si>
  <si>
    <t>DKS GN 1/1        TRANS COLDMASTER</t>
  </si>
  <si>
    <t>KARAF 1,0 KUNST  HELDER CASCATA</t>
  </si>
  <si>
    <t>WIELTJESSET STANDAARD   CATERAIDE</t>
  </si>
  <si>
    <t>DS12  BORDENDEKSEL 25 CRAN DI CLASSIC</t>
  </si>
  <si>
    <t>STOELVERHOGER 2 HOOGTES ZWART</t>
  </si>
  <si>
    <t>HOES BORDENW. 76X76X51  OPTIMIZER</t>
  </si>
  <si>
    <t>DKS GN 1/9  BLAUW AFSLB SMART LIDS</t>
  </si>
  <si>
    <t>DS12  BASIS 25 ISO CRAN DINEX TURNBURY</t>
  </si>
  <si>
    <t>DOLLY MET HANDVAT</t>
  </si>
  <si>
    <t>TRANSPORTC.15 BL ZWA IT CATERAIDE</t>
  </si>
  <si>
    <t>TRANSPORTWAGEN 75x41x91 FOLD 'N GO</t>
  </si>
  <si>
    <t>BORDENWAGEN 74x74x81 4SC OPTIMIZER</t>
  </si>
  <si>
    <t>GN BAK 1/6 100    ZWART STORPLUS</t>
  </si>
  <si>
    <t>DKS ROND ROBUUST  TRANS COLDMASTER</t>
  </si>
  <si>
    <t>AFSLUITRUBBER       WIT CATERAIDE</t>
  </si>
  <si>
    <t>WARMTELAMP 60 M/KLEM GO FLEXIGLOW</t>
  </si>
  <si>
    <t>DS1   IJSSCULPTUUR AREND</t>
  </si>
  <si>
    <t>BORDENWAGEN 109X71 4SCH OPTIMIZER</t>
  </si>
  <si>
    <t>WIEL BORDENWAGEN        OPTIMIZER</t>
  </si>
  <si>
    <t>KORVENTRANSPWA.M/DUWBEU OPTICLEAN</t>
  </si>
  <si>
    <t>KORF INZETB/DIENB BLAUW OPTICLEAN</t>
  </si>
  <si>
    <t>AFDEKPLAAT KORF     WIT OPTICLEAN</t>
  </si>
  <si>
    <t>AFVALBAK 121L       WIT BRONCO</t>
  </si>
  <si>
    <t>AFVALBAK 76L        WIT BRONCO</t>
  </si>
  <si>
    <t>DKS AFVALBAK 121L DGRIJ BRONCO</t>
  </si>
  <si>
    <t>GN BAK 1/2 150    ZWART COLDMASTER</t>
  </si>
  <si>
    <t>AFSLUITRUBBER  XT5000SS WIT</t>
  </si>
  <si>
    <t>AFSLUITRUBBER PC3/6 WIT CATERAIDE</t>
  </si>
  <si>
    <t>SLUITING SMAL NYLEX ZWA CATERAIDE</t>
  </si>
  <si>
    <t>STOELVERHOGER M/RIEM ZW</t>
  </si>
  <si>
    <t>ZWENKWIEL 12,5 MET REM  SWIVEL</t>
  </si>
  <si>
    <t>VERVANGINGSDEELSCHOT    OPTIMIZER</t>
  </si>
  <si>
    <t>Verkoopprijs Excl. BTW</t>
  </si>
  <si>
    <t>Voorraad</t>
  </si>
  <si>
    <t>Totale Verkoopwaarde</t>
  </si>
  <si>
    <t>Afbeelding</t>
  </si>
  <si>
    <t>Totaal Aantal stuks</t>
  </si>
  <si>
    <t>Verkoopwaarde</t>
  </si>
  <si>
    <t>GIVER MED CHROME / ZWA POUR RITE</t>
  </si>
  <si>
    <t>DISH 9.5 SCHULPT TR TULIP</t>
  </si>
  <si>
    <t>LID FLAT CARAFE WHITE CASCATA</t>
  </si>
  <si>
    <t>COVER TRANSP MODULAR DL</t>
  </si>
  <si>
    <t>TUMBLER 30 SAN BISTRO</t>
  </si>
  <si>
    <t>TRAY 41 ASH BLACK GRIPLITE</t>
  </si>
  <si>
    <t>TUMBLER 15 STEP SAN STACKABLE</t>
  </si>
  <si>
    <t>GIVER CHROMJET FAST POUR RITE</t>
  </si>
  <si>
    <t>BASKET 29X22 RH 7H CARAM. W. BASKETS</t>
  </si>
  <si>
    <t>TUMBLER 24 STEP POLYCAR STACKABLE</t>
  </si>
  <si>
    <t>RAMEKIN 6.5 45ML BLACK CONICAL</t>
  </si>
  <si>
    <t>PLATE 27 EDGE NARROW WHITE SIERRUS</t>
  </si>
  <si>
    <t>TUMBLER 15 STEP POLYCAR STACKABLE</t>
  </si>
  <si>
    <t>PLATE 23 PASTA DEEP WHITE SIERRUS</t>
  </si>
  <si>
    <t>WINE 60 POLYCARB ALIBI</t>
  </si>
  <si>
    <t>TRAY 41X31 RH RED CAFE</t>
  </si>
  <si>
    <t>GN CONTAINER 1/3 100 TRANS STORPLUS</t>
  </si>
  <si>
    <t>PLATE 16 EDGE NARROW WHITE SIERRUS</t>
  </si>
  <si>
    <t>PLATE BILL BLACK</t>
  </si>
  <si>
    <t>SERVING Tongs 23 HB BLUE CARLY 150G</t>
  </si>
  <si>
    <t>BOTTLE 0.95 M / TUIT 6 COLOR STORE &amp; POUR</t>
  </si>
  <si>
    <t>BASKET 23X16 OV BLACK WEAVEWEAR</t>
  </si>
  <si>
    <t>DISH 14 WHITE KINGLINE</t>
  </si>
  <si>
    <t>STOCK BUS RD 1.1 M / D CLASSIC</t>
  </si>
  <si>
    <t>SERVING SPOON 28 BLACK</t>
  </si>
  <si>
    <t>DKS GN 1/3 TRANS STORPLUS</t>
  </si>
  <si>
    <t>TRAY GN 1/1 AS BEIG GRIPTITE</t>
  </si>
  <si>
    <t>TRAY 35X27 RH AS ZW GRIPTITE</t>
  </si>
  <si>
    <t>POWDER CHROME / BLACK POUR FREE</t>
  </si>
  <si>
    <t>RAMEKIN 14.6 2-BOX WHITE SQUARE</t>
  </si>
  <si>
    <t>BOTTLE 0.47 M / TUIT RED STORE &amp; POUR</t>
  </si>
  <si>
    <t>STOCK BUS 0.95 M / D AS STORE &amp; POUR</t>
  </si>
  <si>
    <t>DKS GN 1/3 M / GR TRANS STORPLUS</t>
  </si>
  <si>
    <t>GN CONTAINER 1/6 100 TRANS STORPLUS</t>
  </si>
  <si>
    <t>DKS GN 1/6 TRANS STORPLUS</t>
  </si>
  <si>
    <t>R1 DRIP MAT 3.05X0.61M Z TEX LINER</t>
  </si>
  <si>
    <t>LID W / FLAP CARAFE WHITE CASCATA</t>
  </si>
  <si>
    <t>RAMEKIN 7.5 45ML WHITE STRAIGHT</t>
  </si>
  <si>
    <t>TRAY 41X31 RH GRAY CAFE</t>
  </si>
  <si>
    <t>GN LEK GRID 1/6 TRANS STORPLUS</t>
  </si>
  <si>
    <t>BASKET 23X16 OV CARAMEL W.BASKETS</t>
  </si>
  <si>
    <t>GN CONTAINER 1/2 100 TRANS STORPLUS</t>
  </si>
  <si>
    <t>LONGDRINK 40 STEP SAN STACKABLE</t>
  </si>
  <si>
    <t>SERVING SPOON 20 7.4ML BEIGE</t>
  </si>
  <si>
    <t>GRILL BLOCK 8,9X10,2X20,3 SPARTA</t>
  </si>
  <si>
    <t>BOTTLE 1.89 M / TIT 6 COLOR STORE &amp; POUR</t>
  </si>
  <si>
    <t>GN CONTAINER 1/4 65 BLACK STORPLUS</t>
  </si>
  <si>
    <t>RAMEKIN 7X5 OVAL BLACK CONICAL</t>
  </si>
  <si>
    <t>SURFACE EDGE 36V YELLOW OPTICLEAN</t>
  </si>
  <si>
    <t>TRAY GN 1/1 IVORY GLASTEL</t>
  </si>
  <si>
    <t>TRAY 41X31 RH BEIGE CAFE</t>
  </si>
  <si>
    <t>SERVING Tongs 23 HB RED CARLY 150G</t>
  </si>
  <si>
    <t>DISH 9.5 22CL ORANGE DALLASWARE</t>
  </si>
  <si>
    <t>GN LEK GRID 1/2 TRANS STORPLUS</t>
  </si>
  <si>
    <t>CARAFE 1.5 ART CLEAR CASCATA</t>
  </si>
  <si>
    <t>TRAY 48X34 RH WHITE SPICKLES</t>
  </si>
  <si>
    <t>GN BAK 1/1 150 TRANS STORPLUS</t>
  </si>
  <si>
    <t>SALAD SPOON 27.9 BLACK</t>
  </si>
  <si>
    <t>DISH 35 UK BLACK PALETTE</t>
  </si>
  <si>
    <t>DKS GN 1/1 BLUE EXIT SMART LIDS</t>
  </si>
  <si>
    <t>SIZE PURCHASE 2CL BLACK PORTION PO</t>
  </si>
  <si>
    <t>TRAY 41X31 RH BLUE CAFE</t>
  </si>
  <si>
    <t>SERVING SPOON 38 BLACK</t>
  </si>
  <si>
    <t>BOWL 30 BLACK RAVE</t>
  </si>
  <si>
    <t>LONGDRINK 47 STEP SAN STACKABLE</t>
  </si>
  <si>
    <t>TUMBLER 24 STEP BLA SAN STACKABLE</t>
  </si>
  <si>
    <t>TRAY 43X33 RH GRAY</t>
  </si>
  <si>
    <t>DKS GN 1/6 L / H TRANS STORPLUS</t>
  </si>
  <si>
    <t>DISH 17.5 BLACK RAVE</t>
  </si>
  <si>
    <t>TUMBLER 35.5 SAN LOUIS</t>
  </si>
  <si>
    <t>CARAFE 0.25 KUNS. CLEAR CASCATA</t>
  </si>
  <si>
    <t>STOCK BUS 1.89 M / D 6K STORE &amp; POUR</t>
  </si>
  <si>
    <t>BOTTLE 3.79 M / TUIT ASS STORE &amp; POUR</t>
  </si>
  <si>
    <t>SCRAPER 25 HEAT BEST COOLTOUCH</t>
  </si>
  <si>
    <t>GN LEK GRID 1/3 TRANS STORPLUS</t>
  </si>
  <si>
    <t>PLATE COVER 27 TRANSPA COVER</t>
  </si>
  <si>
    <t>SCOOP 0.18L TRANSPARENT SPECTRUM</t>
  </si>
  <si>
    <t>GN CONTAINER 1/3 100 BLACK STORPLUS</t>
  </si>
  <si>
    <t>GN CONTAINER 1/6 150 TRANS STORPLUS</t>
  </si>
  <si>
    <t>BASKET 23X16 OV NATURAL WEAVEWEAR</t>
  </si>
  <si>
    <t>DKS GN 1/2 BLUE AFSLB SMART LIDS</t>
  </si>
  <si>
    <t>CUTLERY TRAY SER / TROLLEY BLACK</t>
  </si>
  <si>
    <t>BASKET 20V 1R NEWAVE BLAU OPTICLEAN</t>
  </si>
  <si>
    <t>DKS GN 1/3 BLUE EXIT SMART LIDS</t>
  </si>
  <si>
    <t>SURFACE EDGE 30V NEWAVE B OPTICLEAN</t>
  </si>
  <si>
    <t>TRAY 53X37 RH WHITE EURONORM</t>
  </si>
  <si>
    <t>DISH GN 1/6 65 BLACK MODULAR DL</t>
  </si>
  <si>
    <t>KR10 BUILD UP SPONGE GRILL SPARTA</t>
  </si>
  <si>
    <t>DISH 25 BLACK RAVE</t>
  </si>
  <si>
    <t>KR20 SHED SPONGE GRILL SPARTA</t>
  </si>
  <si>
    <t>GN CONTAINER 1/6 65 TRANS STORPLUS</t>
  </si>
  <si>
    <t>SERVING Tongs 30 HB BLUE CARLY 150G</t>
  </si>
  <si>
    <t>TRAY 36X46 RH AS ZW GRIPTITE</t>
  </si>
  <si>
    <t>DISH 24 UK BLACK ORCHID DEL</t>
  </si>
  <si>
    <t>DISH GN 2/4 BLACK MODULAR DL</t>
  </si>
  <si>
    <t>SURFACE EDGE 20V NEWAVE B OPTICLEAN</t>
  </si>
  <si>
    <t>SCALE 36 1.9L TRANSP SPECTRUM</t>
  </si>
  <si>
    <t>GN BAK 1/3 150 TRANS STORPLUS</t>
  </si>
  <si>
    <t>DKS GN 1/6 M / GR TRANS STORPLUS</t>
  </si>
  <si>
    <t>BRUSH + SCRAPER 25.5 PIZZA OVEN</t>
  </si>
  <si>
    <t>SERVING Tongs 24 BLUE DURA CABBAGE</t>
  </si>
  <si>
    <t>WASTE BIN SERV / AFR.WAGEN BLACK</t>
  </si>
  <si>
    <t>GN CONTAINER 1/1 65 BLACK STORPLUS</t>
  </si>
  <si>
    <t>DKS VK 11.4 / 17 / 20.8L BL STORPLUS</t>
  </si>
  <si>
    <t>DISH 25 WHITE RAVE</t>
  </si>
  <si>
    <t>GN CONTAINER 1/1 100 TL TRANS STORPLUS</t>
  </si>
  <si>
    <t>SERVING Tongs 24 GREEN DURA CABBAGE</t>
  </si>
  <si>
    <t>GN CONTAINER 1/2 100 BLACK STORPLUS</t>
  </si>
  <si>
    <t>GN CONTAIN 1/4 100 TRANS STORPLUS</t>
  </si>
  <si>
    <t>LID 54x39 TRANSP PALETTE</t>
  </si>
  <si>
    <t>SALAD PLIERS 23 HB WHITE CARLY</t>
  </si>
  <si>
    <t>CHEESE / SUGAR SPREADER M / D TRANSP</t>
  </si>
  <si>
    <t>DKS GN 1/1 M / GR TRANS STORPLUS</t>
  </si>
  <si>
    <t>LONGDRINK 47.5 SAN LOUIS</t>
  </si>
  <si>
    <t>BEER MUG 47.5 TRANSP LEXINGTON</t>
  </si>
  <si>
    <t>BASKET CUPS 16V BLUE OPTICLEAN</t>
  </si>
  <si>
    <t>HOLDER FOR SPARTA GRILL SPONGE</t>
  </si>
  <si>
    <t>GN CONTAINER 1/4 100 BLACK STORPLUS</t>
  </si>
  <si>
    <t>GN CONTAINER 1/6 65 BLACK STORPLUS</t>
  </si>
  <si>
    <t>GN LEAK GRID 1/1 STORPLUS</t>
  </si>
  <si>
    <t>WASTE BIN 87L RH BEIG / WI STEP ON</t>
  </si>
  <si>
    <t>GN CONTAINER 1/2 200 TRANS STORPLUS</t>
  </si>
  <si>
    <t>DKS WASTE BIN 76L BLUE BRONCO</t>
  </si>
  <si>
    <t>DKS WASTE BIN 38L GRAY BRONCO</t>
  </si>
  <si>
    <t>BASKET LIDS BLUE OPTICLEAN</t>
  </si>
  <si>
    <t>DKS GN 1/4 BLUE EXIT SMART LIDS</t>
  </si>
  <si>
    <t>GN CONTAINER 1/4 150 HH AMBER STORPLUS</t>
  </si>
  <si>
    <t>DISH FLAT 43X33 RH ZW PALETTE</t>
  </si>
  <si>
    <t>DKS WASTE BIN 76L GRAY BRONCO</t>
  </si>
  <si>
    <t>GN CONTAINER 1/6 150 WHITE COLDMASTER</t>
  </si>
  <si>
    <t>DISH 17.5 WHITE RAVE</t>
  </si>
  <si>
    <t>DKS GN 1/3 L / H TRANS STORPLUS</t>
  </si>
  <si>
    <t>DKS WASTE BIN W / HOLE 121L MULTI BRONCO ZWA</t>
  </si>
  <si>
    <t>STOCK BUS UK 17 TRANS STORPLUS</t>
  </si>
  <si>
    <t>GN LEK GRID 1/1 TRANS STORPLUS</t>
  </si>
  <si>
    <t>DKS WASTE BIN 121L WHITE BRONCO</t>
  </si>
  <si>
    <t>PLATE COVER 24 TRANSPA COVER</t>
  </si>
  <si>
    <t>SALAD PLIERS 23 HB GREEN CARLY 150G</t>
  </si>
  <si>
    <t>WASTE BIN 87L RH BEIGE STEP ON</t>
  </si>
  <si>
    <t>BRUSH 71 BOTTLE / CARAFE SPARTA</t>
  </si>
  <si>
    <t>STORAGE BUS UK 11.4 TRA STORPLUS</t>
  </si>
  <si>
    <t>DKS GN 1/4 GRIP HH AMB STORPLUS</t>
  </si>
  <si>
    <t>WASTE BIN 38L GRAY BRONCO</t>
  </si>
  <si>
    <t>SCALE 48 CLEAR BUBBLE</t>
  </si>
  <si>
    <t>WASTE BIN 87L RH BEIG / GR STEP ON</t>
  </si>
  <si>
    <t>DKS GN 1/2 HH AMBER STORPLUS</t>
  </si>
  <si>
    <t>RAMEKIN 7 60ML VK BLACK SQUARE</t>
  </si>
  <si>
    <t>COVER BORDENW. 110X72X51 OPT</t>
  </si>
  <si>
    <t>GN LEK GRID 1/9 PP STORPLUS</t>
  </si>
  <si>
    <t>CUTLERY BASKET 8V BLAU OPTICLEAN</t>
  </si>
  <si>
    <t>DISH 35 UK WHITE PALETTE</t>
  </si>
  <si>
    <t>WASTE BIN 87L RH BEIG / RO STEP ON</t>
  </si>
  <si>
    <t>WASTE BIN 106L UK GRAY BRONCO</t>
  </si>
  <si>
    <t>INGREDIENT TRAY 6 VK DE LUXE</t>
  </si>
  <si>
    <t>STORAGE BUS UK 20.8 TRA STORPLUS</t>
  </si>
  <si>
    <t>TRAY 45X36 RH BLUE CAFE</t>
  </si>
  <si>
    <t>BASKET TRANSP. S / PUSH BRACKET OPTICLEAN</t>
  </si>
  <si>
    <t>BUILD-ON EDGE 25V RED OPTICLEAN</t>
  </si>
  <si>
    <t>DKS WASTE BIN W / VALVE 121L MULTI BRONCO ZW</t>
  </si>
  <si>
    <t>DKS WASTE BIN 76L WHITE BRONCO</t>
  </si>
  <si>
    <t>SCALE OV ZWT DESIGN COLDMASTER</t>
  </si>
  <si>
    <t>SCALE OV LGR DESIGN COLDMASTER</t>
  </si>
  <si>
    <t>SCALE OV ANT DESIGN COLDMASTER</t>
  </si>
  <si>
    <t>PLATE VK HG WHITE DESIGN COLDMASTER</t>
  </si>
  <si>
    <t>SCALE VK HG ZWT DESIGN COLDMASTER</t>
  </si>
  <si>
    <t>SCALE VK HG LGR DESIGN COLDMASTER</t>
  </si>
  <si>
    <t>SCALE VK HG ANT DESIGN COLDMASTER</t>
  </si>
  <si>
    <t>SCALE UK LG LGR DESIGN COLDMASTER</t>
  </si>
  <si>
    <t>SCALE VK LG ANT DESIGN COLDMASTER</t>
  </si>
  <si>
    <t>DKS 5Q OV DESIGN COLDMASTER</t>
  </si>
  <si>
    <t>DKS 5Q OV M / UITS DESIGN COLDMASTER</t>
  </si>
  <si>
    <t>DKS 2Q 20 VK DESIGN COLDMASTER</t>
  </si>
  <si>
    <t>DKS 2Q M / UITSP DESIGN COLDMASTER</t>
  </si>
  <si>
    <t>DKS 1Q 20 VK DESIGN COLDMASTER</t>
  </si>
  <si>
    <t>DKS 1Q M / OUTSP DESIGN COLDMASTER</t>
  </si>
  <si>
    <t>PUMP 30ML WHITE COLDMASTER</t>
  </si>
  <si>
    <t>COVER CAP N / HA M / 2 HOLES SHORT SIDE</t>
  </si>
  <si>
    <t>BOTTLE 0.95 M / TUIT GREEN STORE &amp; POUR</t>
  </si>
  <si>
    <t>DISH OV WHITE DESIGN COLDMASTER</t>
  </si>
  <si>
    <t>DKS GN 1/2 TRANS COLDMASTER</t>
  </si>
  <si>
    <t>DKS GN 1/1 TRANS COLDMASTER</t>
  </si>
  <si>
    <t>CARAFE 1.0 ART CLEAR CASCATA</t>
  </si>
  <si>
    <t>WHEEL SET STANDARD CATERAIDE</t>
  </si>
  <si>
    <t>DS12 PLATE COVER 25 CRAN DI CLASSIC</t>
  </si>
  <si>
    <t>BOOSTER SEAT 2 HEIGHTS BLACK</t>
  </si>
  <si>
    <t>COVER BORDENW. 76X76X51 OPTIMIZER</t>
  </si>
  <si>
    <t>DKS GN 1/9 BLUE EXIT SMART LIDS</t>
  </si>
  <si>
    <t>DS12 BASE 25 ISO CRAN DINEX TURNBURY</t>
  </si>
  <si>
    <t>DOLLY WITH HANDLE</t>
  </si>
  <si>
    <t>TRANSPORT C. 15 BL ZWA IT CATERAIDE</t>
  </si>
  <si>
    <t>TRANSPORT TROLLEY 75x41x91 FOLD 'N GO</t>
  </si>
  <si>
    <t>PLATE TROLLEY 74x74x81 4SC OPTIMIZER</t>
  </si>
  <si>
    <t>GN CONTAINER 1/6 100 BLACK STORPLUS</t>
  </si>
  <si>
    <t>DKS ROUND ROBUST TRANS COLDMASTER</t>
  </si>
  <si>
    <t>SEALING RUBBER WHITE CATERAIDE</t>
  </si>
  <si>
    <t>HEAT LAMP 60 M / CLAMP GO FLEXIGLOW</t>
  </si>
  <si>
    <t>DS1 ICE SCULPTURE EAGLE</t>
  </si>
  <si>
    <t>PLATE TROLLEY 109X71 4SCH OPTIMIZER</t>
  </si>
  <si>
    <t>WHEEL PANEL TROLLEY OPTIMIZER</t>
  </si>
  <si>
    <t>BASKET TRANSPWA.M / PUSH BEU OPTICLEAN</t>
  </si>
  <si>
    <t>BASKET INSERTB / DIENB BLUE OPTICLEAN</t>
  </si>
  <si>
    <t>COVER PLATE BASKET WHITE OPTICLEAN</t>
  </si>
  <si>
    <t>WASTE BIN 121L WHITE BRONCO</t>
  </si>
  <si>
    <t>WASTE BIN 76L WHITE BRONCO</t>
  </si>
  <si>
    <t>DKS WASTE BIN 121L DGRIJ BRONCO</t>
  </si>
  <si>
    <t>GN CONTAINER 1/2 150 BLACK COLDMASTER</t>
  </si>
  <si>
    <t>SEALING RUBBER XT5000SS WHITE</t>
  </si>
  <si>
    <t>SEALING RUBBER PC3 / 6 WHITE CATERAIDE</t>
  </si>
  <si>
    <t>CLOSURE NARROW NYLEX ZWA CATERAIDE</t>
  </si>
  <si>
    <t>BOOSTER SEAT W / BELT BLACK</t>
  </si>
  <si>
    <t>SWIVEL CASTOR 12.5 WITH BRAKE SWIVEL</t>
  </si>
  <si>
    <t>REPLACEMENT PART BOARD OPTIMIZER</t>
  </si>
  <si>
    <t>GN CONTAINER 1/2 150 BLACK STORPLUS</t>
  </si>
  <si>
    <t xml:space="preserve">Description  English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</si>
</sst>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#0"/>
    <numFmt numFmtId="179" formatCode="&quot;€&quot;\ #,##0.00;&quot;€&quot;\ #,##0.00\-"/>
  </numFmts>
  <fonts count="43">
    <font>
      <sz val="10"/>
      <name val="Arial"/>
      <family val="0"/>
    </font>
    <font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4"/>
      <color indexed="10"/>
      <name val="Tahoma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ahoma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178" fontId="1" fillId="34" borderId="11" xfId="0" applyNumberFormat="1" applyFont="1" applyFill="1" applyBorder="1" applyAlignment="1">
      <alignment horizontal="center" vertical="top"/>
    </xf>
    <xf numFmtId="179" fontId="1" fillId="34" borderId="11" xfId="0" applyNumberFormat="1" applyFont="1" applyFill="1" applyBorder="1" applyAlignment="1">
      <alignment horizontal="center" vertical="top"/>
    </xf>
    <xf numFmtId="3" fontId="1" fillId="34" borderId="11" xfId="0" applyNumberFormat="1" applyFont="1" applyFill="1" applyBorder="1" applyAlignment="1">
      <alignment horizontal="center" vertical="top"/>
    </xf>
    <xf numFmtId="174" fontId="2" fillId="0" borderId="1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178" fontId="1" fillId="35" borderId="12" xfId="0" applyNumberFormat="1" applyFont="1" applyFill="1" applyBorder="1" applyAlignment="1">
      <alignment horizontal="center" vertical="top"/>
    </xf>
    <xf numFmtId="179" fontId="1" fillId="33" borderId="13" xfId="0" applyNumberFormat="1" applyFont="1" applyFill="1" applyBorder="1" applyAlignment="1">
      <alignment horizontal="center" vertical="top"/>
    </xf>
    <xf numFmtId="3" fontId="40" fillId="35" borderId="14" xfId="0" applyNumberFormat="1" applyFont="1" applyFill="1" applyBorder="1" applyAlignment="1">
      <alignment horizontal="center" vertical="top"/>
    </xf>
    <xf numFmtId="174" fontId="41" fillId="0" borderId="0" xfId="0" applyNumberFormat="1" applyFont="1" applyAlignment="1">
      <alignment horizontal="center" vertical="top"/>
    </xf>
    <xf numFmtId="0" fontId="42" fillId="0" borderId="0" xfId="0" applyFont="1" applyAlignment="1">
      <alignment horizontal="center"/>
    </xf>
    <xf numFmtId="0" fontId="0" fillId="0" borderId="11" xfId="0" applyBorder="1" applyAlignment="1">
      <alignment/>
    </xf>
    <xf numFmtId="49" fontId="1" fillId="33" borderId="10" xfId="0" applyNumberFormat="1" applyFont="1" applyFill="1" applyBorder="1" applyAlignment="1">
      <alignment vertical="center"/>
    </xf>
    <xf numFmtId="49" fontId="1" fillId="34" borderId="11" xfId="0" applyNumberFormat="1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0" fontId="0" fillId="36" borderId="11" xfId="0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5F5"/>
      <rgbColor rgb="00E1E1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Relationship Id="rId124" Type="http://schemas.openxmlformats.org/officeDocument/2006/relationships/image" Target="../media/image124.jpeg" /><Relationship Id="rId125" Type="http://schemas.openxmlformats.org/officeDocument/2006/relationships/image" Target="../media/image125.jpeg" /><Relationship Id="rId126" Type="http://schemas.openxmlformats.org/officeDocument/2006/relationships/image" Target="../media/image126.jpeg" /><Relationship Id="rId127" Type="http://schemas.openxmlformats.org/officeDocument/2006/relationships/image" Target="../media/image127.jpeg" /><Relationship Id="rId128" Type="http://schemas.openxmlformats.org/officeDocument/2006/relationships/image" Target="../media/image128.jpeg" /><Relationship Id="rId129" Type="http://schemas.openxmlformats.org/officeDocument/2006/relationships/image" Target="../media/image129.jpeg" /><Relationship Id="rId130" Type="http://schemas.openxmlformats.org/officeDocument/2006/relationships/image" Target="../media/image130.jpeg" /><Relationship Id="rId131" Type="http://schemas.openxmlformats.org/officeDocument/2006/relationships/image" Target="../media/image131.jpeg" /><Relationship Id="rId132" Type="http://schemas.openxmlformats.org/officeDocument/2006/relationships/image" Target="../media/image132.jpeg" /><Relationship Id="rId133" Type="http://schemas.openxmlformats.org/officeDocument/2006/relationships/image" Target="../media/image133.jpeg" /><Relationship Id="rId134" Type="http://schemas.openxmlformats.org/officeDocument/2006/relationships/image" Target="../media/image134.jpeg" /><Relationship Id="rId135" Type="http://schemas.openxmlformats.org/officeDocument/2006/relationships/image" Target="../media/image135.jpeg" /><Relationship Id="rId136" Type="http://schemas.openxmlformats.org/officeDocument/2006/relationships/image" Target="../media/image136.jpeg" /><Relationship Id="rId137" Type="http://schemas.openxmlformats.org/officeDocument/2006/relationships/image" Target="../media/image137.jpeg" /><Relationship Id="rId138" Type="http://schemas.openxmlformats.org/officeDocument/2006/relationships/image" Target="../media/image138.jpeg" /><Relationship Id="rId139" Type="http://schemas.openxmlformats.org/officeDocument/2006/relationships/image" Target="../media/image139.jpeg" /><Relationship Id="rId140" Type="http://schemas.openxmlformats.org/officeDocument/2006/relationships/image" Target="../media/image140.jpeg" /><Relationship Id="rId141" Type="http://schemas.openxmlformats.org/officeDocument/2006/relationships/image" Target="../media/image141.jpeg" /><Relationship Id="rId142" Type="http://schemas.openxmlformats.org/officeDocument/2006/relationships/image" Target="../media/image142.jpeg" /><Relationship Id="rId143" Type="http://schemas.openxmlformats.org/officeDocument/2006/relationships/image" Target="../media/image143.jpeg" /><Relationship Id="rId144" Type="http://schemas.openxmlformats.org/officeDocument/2006/relationships/image" Target="../media/image144.jpeg" /><Relationship Id="rId145" Type="http://schemas.openxmlformats.org/officeDocument/2006/relationships/image" Target="../media/image145.jpeg" /><Relationship Id="rId146" Type="http://schemas.openxmlformats.org/officeDocument/2006/relationships/image" Target="../media/image146.jpeg" /><Relationship Id="rId147" Type="http://schemas.openxmlformats.org/officeDocument/2006/relationships/image" Target="../media/image147.jpeg" /><Relationship Id="rId148" Type="http://schemas.openxmlformats.org/officeDocument/2006/relationships/image" Target="../media/image148.jpeg" /><Relationship Id="rId149" Type="http://schemas.openxmlformats.org/officeDocument/2006/relationships/image" Target="../media/image149.jpeg" /><Relationship Id="rId150" Type="http://schemas.openxmlformats.org/officeDocument/2006/relationships/image" Target="../media/image150.jpeg" /><Relationship Id="rId151" Type="http://schemas.openxmlformats.org/officeDocument/2006/relationships/image" Target="../media/image151.jpeg" /><Relationship Id="rId152" Type="http://schemas.openxmlformats.org/officeDocument/2006/relationships/image" Target="../media/image152.jpeg" /><Relationship Id="rId153" Type="http://schemas.openxmlformats.org/officeDocument/2006/relationships/image" Target="../media/image153.jpeg" /><Relationship Id="rId154" Type="http://schemas.openxmlformats.org/officeDocument/2006/relationships/image" Target="../media/image154.jpeg" /><Relationship Id="rId155" Type="http://schemas.openxmlformats.org/officeDocument/2006/relationships/image" Target="../media/image155.jpeg" /><Relationship Id="rId156" Type="http://schemas.openxmlformats.org/officeDocument/2006/relationships/image" Target="../media/image156.jpeg" /><Relationship Id="rId157" Type="http://schemas.openxmlformats.org/officeDocument/2006/relationships/image" Target="../media/image157.jpeg" /><Relationship Id="rId158" Type="http://schemas.openxmlformats.org/officeDocument/2006/relationships/image" Target="../media/image158.jpeg" /><Relationship Id="rId159" Type="http://schemas.openxmlformats.org/officeDocument/2006/relationships/image" Target="../media/image159.jpeg" /><Relationship Id="rId160" Type="http://schemas.openxmlformats.org/officeDocument/2006/relationships/image" Target="../media/image160.jpeg" /><Relationship Id="rId161" Type="http://schemas.openxmlformats.org/officeDocument/2006/relationships/image" Target="../media/image161.jpeg" /><Relationship Id="rId162" Type="http://schemas.openxmlformats.org/officeDocument/2006/relationships/image" Target="../media/image162.jpeg" /><Relationship Id="rId163" Type="http://schemas.openxmlformats.org/officeDocument/2006/relationships/image" Target="../media/image163.jpeg" /><Relationship Id="rId164" Type="http://schemas.openxmlformats.org/officeDocument/2006/relationships/image" Target="../media/image164.jpeg" /><Relationship Id="rId165" Type="http://schemas.openxmlformats.org/officeDocument/2006/relationships/image" Target="../media/image165.jpeg" /><Relationship Id="rId166" Type="http://schemas.openxmlformats.org/officeDocument/2006/relationships/image" Target="../media/image166.jpeg" /><Relationship Id="rId167" Type="http://schemas.openxmlformats.org/officeDocument/2006/relationships/image" Target="../media/image167.jpeg" /><Relationship Id="rId168" Type="http://schemas.openxmlformats.org/officeDocument/2006/relationships/image" Target="../media/image168.jpeg" /><Relationship Id="rId169" Type="http://schemas.openxmlformats.org/officeDocument/2006/relationships/image" Target="../media/image169.jpeg" /><Relationship Id="rId170" Type="http://schemas.openxmlformats.org/officeDocument/2006/relationships/image" Target="../media/image170.jpeg" /><Relationship Id="rId171" Type="http://schemas.openxmlformats.org/officeDocument/2006/relationships/image" Target="../media/image171.jpeg" /><Relationship Id="rId172" Type="http://schemas.openxmlformats.org/officeDocument/2006/relationships/image" Target="../media/image172.jpeg" /><Relationship Id="rId173" Type="http://schemas.openxmlformats.org/officeDocument/2006/relationships/image" Target="../media/image173.jpeg" /><Relationship Id="rId174" Type="http://schemas.openxmlformats.org/officeDocument/2006/relationships/image" Target="../media/image174.jpeg" /><Relationship Id="rId175" Type="http://schemas.openxmlformats.org/officeDocument/2006/relationships/image" Target="../media/image175.jpeg" /><Relationship Id="rId176" Type="http://schemas.openxmlformats.org/officeDocument/2006/relationships/image" Target="../media/image176.jpeg" /><Relationship Id="rId177" Type="http://schemas.openxmlformats.org/officeDocument/2006/relationships/image" Target="../media/image177.jpeg" /><Relationship Id="rId178" Type="http://schemas.openxmlformats.org/officeDocument/2006/relationships/image" Target="../media/image178.jpeg" /><Relationship Id="rId179" Type="http://schemas.openxmlformats.org/officeDocument/2006/relationships/image" Target="../media/image179.jpeg" /><Relationship Id="rId180" Type="http://schemas.openxmlformats.org/officeDocument/2006/relationships/image" Target="../media/image180.jpeg" /><Relationship Id="rId181" Type="http://schemas.openxmlformats.org/officeDocument/2006/relationships/image" Target="../media/image181.jpeg" /><Relationship Id="rId182" Type="http://schemas.openxmlformats.org/officeDocument/2006/relationships/image" Target="../media/image182.jpeg" /><Relationship Id="rId183" Type="http://schemas.openxmlformats.org/officeDocument/2006/relationships/image" Target="../media/image183.jpeg" /><Relationship Id="rId184" Type="http://schemas.openxmlformats.org/officeDocument/2006/relationships/image" Target="../media/image184.jpeg" /><Relationship Id="rId185" Type="http://schemas.openxmlformats.org/officeDocument/2006/relationships/image" Target="../media/image185.jpeg" /><Relationship Id="rId186" Type="http://schemas.openxmlformats.org/officeDocument/2006/relationships/image" Target="../media/image186.jpeg" /><Relationship Id="rId187" Type="http://schemas.openxmlformats.org/officeDocument/2006/relationships/image" Target="../media/image187.jpeg" /><Relationship Id="rId188" Type="http://schemas.openxmlformats.org/officeDocument/2006/relationships/image" Target="../media/image188.jpeg" /><Relationship Id="rId189" Type="http://schemas.openxmlformats.org/officeDocument/2006/relationships/image" Target="../media/image189.jpeg" /><Relationship Id="rId190" Type="http://schemas.openxmlformats.org/officeDocument/2006/relationships/image" Target="../media/image190.jpeg" /><Relationship Id="rId191" Type="http://schemas.openxmlformats.org/officeDocument/2006/relationships/image" Target="../media/image191.jpeg" /><Relationship Id="rId192" Type="http://schemas.openxmlformats.org/officeDocument/2006/relationships/image" Target="../media/image192.jpeg" /><Relationship Id="rId193" Type="http://schemas.openxmlformats.org/officeDocument/2006/relationships/image" Target="../media/image193.jpeg" /><Relationship Id="rId194" Type="http://schemas.openxmlformats.org/officeDocument/2006/relationships/image" Target="../media/image194.jpeg" /><Relationship Id="rId195" Type="http://schemas.openxmlformats.org/officeDocument/2006/relationships/image" Target="../media/image195.jpeg" /><Relationship Id="rId196" Type="http://schemas.openxmlformats.org/officeDocument/2006/relationships/image" Target="../media/image196.jpeg" /><Relationship Id="rId197" Type="http://schemas.openxmlformats.org/officeDocument/2006/relationships/image" Target="../media/image197.jpeg" /><Relationship Id="rId198" Type="http://schemas.openxmlformats.org/officeDocument/2006/relationships/image" Target="../media/image198.jpeg" /><Relationship Id="rId199" Type="http://schemas.openxmlformats.org/officeDocument/2006/relationships/image" Target="../media/image199.jpeg" /><Relationship Id="rId200" Type="http://schemas.openxmlformats.org/officeDocument/2006/relationships/image" Target="../media/image200.jpeg" /><Relationship Id="rId201" Type="http://schemas.openxmlformats.org/officeDocument/2006/relationships/image" Target="../media/image201.jpeg" /><Relationship Id="rId202" Type="http://schemas.openxmlformats.org/officeDocument/2006/relationships/image" Target="../media/image202.jpeg" /><Relationship Id="rId203" Type="http://schemas.openxmlformats.org/officeDocument/2006/relationships/image" Target="../media/image203.jpeg" /><Relationship Id="rId204" Type="http://schemas.openxmlformats.org/officeDocument/2006/relationships/image" Target="../media/image204.jpeg" /><Relationship Id="rId205" Type="http://schemas.openxmlformats.org/officeDocument/2006/relationships/image" Target="../media/image205.jpeg" /><Relationship Id="rId206" Type="http://schemas.openxmlformats.org/officeDocument/2006/relationships/image" Target="../media/image206.jpeg" /><Relationship Id="rId207" Type="http://schemas.openxmlformats.org/officeDocument/2006/relationships/image" Target="../media/image207.jpeg" /><Relationship Id="rId208" Type="http://schemas.openxmlformats.org/officeDocument/2006/relationships/image" Target="../media/image208.jpeg" /><Relationship Id="rId209" Type="http://schemas.openxmlformats.org/officeDocument/2006/relationships/image" Target="../media/image209.jpeg" /><Relationship Id="rId210" Type="http://schemas.openxmlformats.org/officeDocument/2006/relationships/image" Target="../media/image210.jpeg" /><Relationship Id="rId211" Type="http://schemas.openxmlformats.org/officeDocument/2006/relationships/image" Target="../media/image211.jpeg" /><Relationship Id="rId212" Type="http://schemas.openxmlformats.org/officeDocument/2006/relationships/image" Target="../media/image212.jpeg" /><Relationship Id="rId213" Type="http://schemas.openxmlformats.org/officeDocument/2006/relationships/image" Target="../media/image213.jpeg" /><Relationship Id="rId214" Type="http://schemas.openxmlformats.org/officeDocument/2006/relationships/image" Target="../media/image214.jpeg" /><Relationship Id="rId215" Type="http://schemas.openxmlformats.org/officeDocument/2006/relationships/image" Target="../media/image215.jpeg" /><Relationship Id="rId216" Type="http://schemas.openxmlformats.org/officeDocument/2006/relationships/image" Target="../media/image216.jpeg" /><Relationship Id="rId217" Type="http://schemas.openxmlformats.org/officeDocument/2006/relationships/image" Target="../media/image217.jpeg" /><Relationship Id="rId218" Type="http://schemas.openxmlformats.org/officeDocument/2006/relationships/image" Target="../media/image218.jpeg" /><Relationship Id="rId219" Type="http://schemas.openxmlformats.org/officeDocument/2006/relationships/image" Target="../media/image2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9525</xdr:rowOff>
    </xdr:from>
    <xdr:to>
      <xdr:col>6</xdr:col>
      <xdr:colOff>19050</xdr:colOff>
      <xdr:row>2</xdr:row>
      <xdr:rowOff>9525</xdr:rowOff>
    </xdr:to>
    <xdr:pic>
      <xdr:nvPicPr>
        <xdr:cNvPr id="1" name="Afbeelding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486650" y="4286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152400</xdr:rowOff>
    </xdr:from>
    <xdr:to>
      <xdr:col>5</xdr:col>
      <xdr:colOff>2066925</xdr:colOff>
      <xdr:row>2</xdr:row>
      <xdr:rowOff>1066800</xdr:rowOff>
    </xdr:to>
    <xdr:pic>
      <xdr:nvPicPr>
        <xdr:cNvPr id="2" name="Afbeelding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620000" y="1752600"/>
          <a:ext cx="1914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3</xdr:row>
      <xdr:rowOff>9525</xdr:rowOff>
    </xdr:from>
    <xdr:to>
      <xdr:col>5</xdr:col>
      <xdr:colOff>2066925</xdr:colOff>
      <xdr:row>3</xdr:row>
      <xdr:rowOff>1000125</xdr:rowOff>
    </xdr:to>
    <xdr:pic>
      <xdr:nvPicPr>
        <xdr:cNvPr id="3" name="Afbeelding 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86650" y="2790825"/>
          <a:ext cx="2047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4</xdr:row>
      <xdr:rowOff>95250</xdr:rowOff>
    </xdr:from>
    <xdr:to>
      <xdr:col>5</xdr:col>
      <xdr:colOff>2143125</xdr:colOff>
      <xdr:row>5</xdr:row>
      <xdr:rowOff>9525</xdr:rowOff>
    </xdr:to>
    <xdr:pic>
      <xdr:nvPicPr>
        <xdr:cNvPr id="4" name="Afbeelding 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86650" y="4057650"/>
          <a:ext cx="2124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5</xdr:row>
      <xdr:rowOff>9525</xdr:rowOff>
    </xdr:from>
    <xdr:to>
      <xdr:col>6</xdr:col>
      <xdr:colOff>19050</xdr:colOff>
      <xdr:row>6</xdr:row>
      <xdr:rowOff>9525</xdr:rowOff>
    </xdr:to>
    <xdr:pic>
      <xdr:nvPicPr>
        <xdr:cNvPr id="5" name="Afbeelding 1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86650" y="51530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6</xdr:row>
      <xdr:rowOff>9525</xdr:rowOff>
    </xdr:from>
    <xdr:to>
      <xdr:col>6</xdr:col>
      <xdr:colOff>19050</xdr:colOff>
      <xdr:row>7</xdr:row>
      <xdr:rowOff>9525</xdr:rowOff>
    </xdr:to>
    <xdr:pic>
      <xdr:nvPicPr>
        <xdr:cNvPr id="6" name="Afbeelding 12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86650" y="63341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7</xdr:row>
      <xdr:rowOff>9525</xdr:rowOff>
    </xdr:from>
    <xdr:to>
      <xdr:col>6</xdr:col>
      <xdr:colOff>19050</xdr:colOff>
      <xdr:row>8</xdr:row>
      <xdr:rowOff>9525</xdr:rowOff>
    </xdr:to>
    <xdr:pic>
      <xdr:nvPicPr>
        <xdr:cNvPr id="7" name="Afbeelding 1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86650" y="75152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8</xdr:row>
      <xdr:rowOff>9525</xdr:rowOff>
    </xdr:from>
    <xdr:to>
      <xdr:col>6</xdr:col>
      <xdr:colOff>19050</xdr:colOff>
      <xdr:row>9</xdr:row>
      <xdr:rowOff>9525</xdr:rowOff>
    </xdr:to>
    <xdr:pic>
      <xdr:nvPicPr>
        <xdr:cNvPr id="8" name="Afbeelding 1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486650" y="86963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9</xdr:row>
      <xdr:rowOff>9525</xdr:rowOff>
    </xdr:from>
    <xdr:to>
      <xdr:col>6</xdr:col>
      <xdr:colOff>19050</xdr:colOff>
      <xdr:row>10</xdr:row>
      <xdr:rowOff>9525</xdr:rowOff>
    </xdr:to>
    <xdr:pic>
      <xdr:nvPicPr>
        <xdr:cNvPr id="9" name="Afbeelding 18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486650" y="98774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10</xdr:row>
      <xdr:rowOff>152400</xdr:rowOff>
    </xdr:from>
    <xdr:to>
      <xdr:col>5</xdr:col>
      <xdr:colOff>2095500</xdr:colOff>
      <xdr:row>11</xdr:row>
      <xdr:rowOff>9525</xdr:rowOff>
    </xdr:to>
    <xdr:pic>
      <xdr:nvPicPr>
        <xdr:cNvPr id="10" name="Afbeelding 20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486650" y="11201400"/>
          <a:ext cx="2076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11</xdr:row>
      <xdr:rowOff>171450</xdr:rowOff>
    </xdr:from>
    <xdr:to>
      <xdr:col>5</xdr:col>
      <xdr:colOff>2076450</xdr:colOff>
      <xdr:row>12</xdr:row>
      <xdr:rowOff>9525</xdr:rowOff>
    </xdr:to>
    <xdr:pic>
      <xdr:nvPicPr>
        <xdr:cNvPr id="11" name="Afbeelding 22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486650" y="12401550"/>
          <a:ext cx="2057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12</xdr:row>
      <xdr:rowOff>9525</xdr:rowOff>
    </xdr:from>
    <xdr:to>
      <xdr:col>6</xdr:col>
      <xdr:colOff>19050</xdr:colOff>
      <xdr:row>13</xdr:row>
      <xdr:rowOff>9525</xdr:rowOff>
    </xdr:to>
    <xdr:pic>
      <xdr:nvPicPr>
        <xdr:cNvPr id="12" name="Afbeelding 24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86650" y="134207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13</xdr:row>
      <xdr:rowOff>9525</xdr:rowOff>
    </xdr:from>
    <xdr:to>
      <xdr:col>6</xdr:col>
      <xdr:colOff>19050</xdr:colOff>
      <xdr:row>14</xdr:row>
      <xdr:rowOff>9525</xdr:rowOff>
    </xdr:to>
    <xdr:pic>
      <xdr:nvPicPr>
        <xdr:cNvPr id="13" name="Afbeelding 26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86650" y="146018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14</xdr:row>
      <xdr:rowOff>9525</xdr:rowOff>
    </xdr:from>
    <xdr:to>
      <xdr:col>6</xdr:col>
      <xdr:colOff>19050</xdr:colOff>
      <xdr:row>15</xdr:row>
      <xdr:rowOff>9525</xdr:rowOff>
    </xdr:to>
    <xdr:pic>
      <xdr:nvPicPr>
        <xdr:cNvPr id="14" name="Afbeelding 28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486650" y="157829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15</xdr:row>
      <xdr:rowOff>9525</xdr:rowOff>
    </xdr:from>
    <xdr:to>
      <xdr:col>6</xdr:col>
      <xdr:colOff>19050</xdr:colOff>
      <xdr:row>16</xdr:row>
      <xdr:rowOff>9525</xdr:rowOff>
    </xdr:to>
    <xdr:pic>
      <xdr:nvPicPr>
        <xdr:cNvPr id="15" name="Afbeelding 30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7486650" y="169640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16</xdr:row>
      <xdr:rowOff>9525</xdr:rowOff>
    </xdr:from>
    <xdr:to>
      <xdr:col>6</xdr:col>
      <xdr:colOff>19050</xdr:colOff>
      <xdr:row>17</xdr:row>
      <xdr:rowOff>9525</xdr:rowOff>
    </xdr:to>
    <xdr:pic>
      <xdr:nvPicPr>
        <xdr:cNvPr id="16" name="Afbeelding 32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7486650" y="181451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9525</xdr:rowOff>
    </xdr:from>
    <xdr:to>
      <xdr:col>6</xdr:col>
      <xdr:colOff>19050</xdr:colOff>
      <xdr:row>18</xdr:row>
      <xdr:rowOff>9525</xdr:rowOff>
    </xdr:to>
    <xdr:pic>
      <xdr:nvPicPr>
        <xdr:cNvPr id="17" name="Afbeelding 34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7486650" y="193262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18</xdr:row>
      <xdr:rowOff>9525</xdr:rowOff>
    </xdr:from>
    <xdr:to>
      <xdr:col>6</xdr:col>
      <xdr:colOff>19050</xdr:colOff>
      <xdr:row>19</xdr:row>
      <xdr:rowOff>9525</xdr:rowOff>
    </xdr:to>
    <xdr:pic>
      <xdr:nvPicPr>
        <xdr:cNvPr id="18" name="Afbeelding 36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7486650" y="205073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19</xdr:row>
      <xdr:rowOff>9525</xdr:rowOff>
    </xdr:from>
    <xdr:to>
      <xdr:col>6</xdr:col>
      <xdr:colOff>19050</xdr:colOff>
      <xdr:row>20</xdr:row>
      <xdr:rowOff>9525</xdr:rowOff>
    </xdr:to>
    <xdr:pic>
      <xdr:nvPicPr>
        <xdr:cNvPr id="19" name="Afbeelding 38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7486650" y="216884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20</xdr:row>
      <xdr:rowOff>9525</xdr:rowOff>
    </xdr:from>
    <xdr:to>
      <xdr:col>6</xdr:col>
      <xdr:colOff>19050</xdr:colOff>
      <xdr:row>21</xdr:row>
      <xdr:rowOff>9525</xdr:rowOff>
    </xdr:to>
    <xdr:pic>
      <xdr:nvPicPr>
        <xdr:cNvPr id="20" name="Afbeelding 40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7486650" y="228695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21</xdr:row>
      <xdr:rowOff>9525</xdr:rowOff>
    </xdr:from>
    <xdr:to>
      <xdr:col>6</xdr:col>
      <xdr:colOff>19050</xdr:colOff>
      <xdr:row>22</xdr:row>
      <xdr:rowOff>9525</xdr:rowOff>
    </xdr:to>
    <xdr:pic>
      <xdr:nvPicPr>
        <xdr:cNvPr id="21" name="Afbeelding 42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7486650" y="240506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22</xdr:row>
      <xdr:rowOff>9525</xdr:rowOff>
    </xdr:from>
    <xdr:to>
      <xdr:col>6</xdr:col>
      <xdr:colOff>19050</xdr:colOff>
      <xdr:row>23</xdr:row>
      <xdr:rowOff>9525</xdr:rowOff>
    </xdr:to>
    <xdr:pic>
      <xdr:nvPicPr>
        <xdr:cNvPr id="22" name="Afbeelding 44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7486650" y="252317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23</xdr:row>
      <xdr:rowOff>9525</xdr:rowOff>
    </xdr:from>
    <xdr:to>
      <xdr:col>6</xdr:col>
      <xdr:colOff>19050</xdr:colOff>
      <xdr:row>24</xdr:row>
      <xdr:rowOff>9525</xdr:rowOff>
    </xdr:to>
    <xdr:pic>
      <xdr:nvPicPr>
        <xdr:cNvPr id="23" name="Afbeelding 46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7486650" y="264128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24</xdr:row>
      <xdr:rowOff>9525</xdr:rowOff>
    </xdr:from>
    <xdr:to>
      <xdr:col>6</xdr:col>
      <xdr:colOff>19050</xdr:colOff>
      <xdr:row>25</xdr:row>
      <xdr:rowOff>9525</xdr:rowOff>
    </xdr:to>
    <xdr:pic>
      <xdr:nvPicPr>
        <xdr:cNvPr id="24" name="Afbeelding 48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7486650" y="275939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25</xdr:row>
      <xdr:rowOff>9525</xdr:rowOff>
    </xdr:from>
    <xdr:to>
      <xdr:col>6</xdr:col>
      <xdr:colOff>19050</xdr:colOff>
      <xdr:row>26</xdr:row>
      <xdr:rowOff>9525</xdr:rowOff>
    </xdr:to>
    <xdr:pic>
      <xdr:nvPicPr>
        <xdr:cNvPr id="25" name="Afbeelding 50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7486650" y="287750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26</xdr:row>
      <xdr:rowOff>9525</xdr:rowOff>
    </xdr:from>
    <xdr:to>
      <xdr:col>6</xdr:col>
      <xdr:colOff>19050</xdr:colOff>
      <xdr:row>27</xdr:row>
      <xdr:rowOff>9525</xdr:rowOff>
    </xdr:to>
    <xdr:pic>
      <xdr:nvPicPr>
        <xdr:cNvPr id="26" name="Afbeelding 52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7486650" y="299561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27</xdr:row>
      <xdr:rowOff>9525</xdr:rowOff>
    </xdr:from>
    <xdr:to>
      <xdr:col>6</xdr:col>
      <xdr:colOff>19050</xdr:colOff>
      <xdr:row>28</xdr:row>
      <xdr:rowOff>9525</xdr:rowOff>
    </xdr:to>
    <xdr:pic>
      <xdr:nvPicPr>
        <xdr:cNvPr id="27" name="Afbeelding 54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7486650" y="311372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28</xdr:row>
      <xdr:rowOff>9525</xdr:rowOff>
    </xdr:from>
    <xdr:to>
      <xdr:col>6</xdr:col>
      <xdr:colOff>19050</xdr:colOff>
      <xdr:row>29</xdr:row>
      <xdr:rowOff>9525</xdr:rowOff>
    </xdr:to>
    <xdr:pic>
      <xdr:nvPicPr>
        <xdr:cNvPr id="28" name="Afbeelding 56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7486650" y="323183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29</xdr:row>
      <xdr:rowOff>9525</xdr:rowOff>
    </xdr:from>
    <xdr:to>
      <xdr:col>6</xdr:col>
      <xdr:colOff>19050</xdr:colOff>
      <xdr:row>30</xdr:row>
      <xdr:rowOff>9525</xdr:rowOff>
    </xdr:to>
    <xdr:pic>
      <xdr:nvPicPr>
        <xdr:cNvPr id="29" name="Afbeelding 58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7486650" y="334994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30</xdr:row>
      <xdr:rowOff>9525</xdr:rowOff>
    </xdr:from>
    <xdr:to>
      <xdr:col>6</xdr:col>
      <xdr:colOff>19050</xdr:colOff>
      <xdr:row>31</xdr:row>
      <xdr:rowOff>9525</xdr:rowOff>
    </xdr:to>
    <xdr:pic>
      <xdr:nvPicPr>
        <xdr:cNvPr id="30" name="Afbeelding 60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7486650" y="346805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31</xdr:row>
      <xdr:rowOff>9525</xdr:rowOff>
    </xdr:from>
    <xdr:to>
      <xdr:col>6</xdr:col>
      <xdr:colOff>19050</xdr:colOff>
      <xdr:row>32</xdr:row>
      <xdr:rowOff>9525</xdr:rowOff>
    </xdr:to>
    <xdr:pic>
      <xdr:nvPicPr>
        <xdr:cNvPr id="31" name="Afbeelding 62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7486650" y="358616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32</xdr:row>
      <xdr:rowOff>38100</xdr:rowOff>
    </xdr:from>
    <xdr:to>
      <xdr:col>5</xdr:col>
      <xdr:colOff>2124075</xdr:colOff>
      <xdr:row>32</xdr:row>
      <xdr:rowOff>1095375</xdr:rowOff>
    </xdr:to>
    <xdr:pic>
      <xdr:nvPicPr>
        <xdr:cNvPr id="32" name="Afbeelding 64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7524750" y="37071300"/>
          <a:ext cx="20669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33</xdr:row>
      <xdr:rowOff>76200</xdr:rowOff>
    </xdr:from>
    <xdr:to>
      <xdr:col>5</xdr:col>
      <xdr:colOff>2162175</xdr:colOff>
      <xdr:row>33</xdr:row>
      <xdr:rowOff>1123950</xdr:rowOff>
    </xdr:to>
    <xdr:pic>
      <xdr:nvPicPr>
        <xdr:cNvPr id="33" name="Afbeelding 66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7553325" y="38290500"/>
          <a:ext cx="2076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34</xdr:row>
      <xdr:rowOff>9525</xdr:rowOff>
    </xdr:from>
    <xdr:to>
      <xdr:col>6</xdr:col>
      <xdr:colOff>19050</xdr:colOff>
      <xdr:row>35</xdr:row>
      <xdr:rowOff>9525</xdr:rowOff>
    </xdr:to>
    <xdr:pic>
      <xdr:nvPicPr>
        <xdr:cNvPr id="34" name="Afbeelding 68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7486650" y="394049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35</xdr:row>
      <xdr:rowOff>9525</xdr:rowOff>
    </xdr:from>
    <xdr:to>
      <xdr:col>6</xdr:col>
      <xdr:colOff>19050</xdr:colOff>
      <xdr:row>36</xdr:row>
      <xdr:rowOff>9525</xdr:rowOff>
    </xdr:to>
    <xdr:pic>
      <xdr:nvPicPr>
        <xdr:cNvPr id="35" name="Afbeelding 70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7486650" y="405860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36</xdr:row>
      <xdr:rowOff>9525</xdr:rowOff>
    </xdr:from>
    <xdr:to>
      <xdr:col>6</xdr:col>
      <xdr:colOff>19050</xdr:colOff>
      <xdr:row>37</xdr:row>
      <xdr:rowOff>9525</xdr:rowOff>
    </xdr:to>
    <xdr:pic>
      <xdr:nvPicPr>
        <xdr:cNvPr id="36" name="Afbeelding 72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7486650" y="417671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37</xdr:row>
      <xdr:rowOff>142875</xdr:rowOff>
    </xdr:from>
    <xdr:to>
      <xdr:col>5</xdr:col>
      <xdr:colOff>2085975</xdr:colOff>
      <xdr:row>37</xdr:row>
      <xdr:rowOff>1171575</xdr:rowOff>
    </xdr:to>
    <xdr:pic>
      <xdr:nvPicPr>
        <xdr:cNvPr id="37" name="Afbeelding 74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600950" y="43081575"/>
          <a:ext cx="1952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38</xdr:row>
      <xdr:rowOff>9525</xdr:rowOff>
    </xdr:from>
    <xdr:to>
      <xdr:col>6</xdr:col>
      <xdr:colOff>19050</xdr:colOff>
      <xdr:row>39</xdr:row>
      <xdr:rowOff>9525</xdr:rowOff>
    </xdr:to>
    <xdr:pic>
      <xdr:nvPicPr>
        <xdr:cNvPr id="38" name="Afbeelding 76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7486650" y="441293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39</xdr:row>
      <xdr:rowOff>9525</xdr:rowOff>
    </xdr:from>
    <xdr:to>
      <xdr:col>6</xdr:col>
      <xdr:colOff>19050</xdr:colOff>
      <xdr:row>40</xdr:row>
      <xdr:rowOff>9525</xdr:rowOff>
    </xdr:to>
    <xdr:pic>
      <xdr:nvPicPr>
        <xdr:cNvPr id="39" name="Afbeelding 78"/>
        <xdr:cNvPicPr preferRelativeResize="1">
          <a:picLocks noChangeAspect="0"/>
        </xdr:cNvPicPr>
      </xdr:nvPicPr>
      <xdr:blipFill>
        <a:blip r:embed="rId39"/>
        <a:stretch>
          <a:fillRect/>
        </a:stretch>
      </xdr:blipFill>
      <xdr:spPr>
        <a:xfrm>
          <a:off x="7486650" y="453104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40</xdr:row>
      <xdr:rowOff>9525</xdr:rowOff>
    </xdr:from>
    <xdr:to>
      <xdr:col>6</xdr:col>
      <xdr:colOff>19050</xdr:colOff>
      <xdr:row>41</xdr:row>
      <xdr:rowOff>9525</xdr:rowOff>
    </xdr:to>
    <xdr:pic>
      <xdr:nvPicPr>
        <xdr:cNvPr id="40" name="Afbeelding 80"/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7486650" y="464915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41</xdr:row>
      <xdr:rowOff>9525</xdr:rowOff>
    </xdr:from>
    <xdr:to>
      <xdr:col>6</xdr:col>
      <xdr:colOff>19050</xdr:colOff>
      <xdr:row>42</xdr:row>
      <xdr:rowOff>9525</xdr:rowOff>
    </xdr:to>
    <xdr:pic>
      <xdr:nvPicPr>
        <xdr:cNvPr id="41" name="Afbeelding 82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7486650" y="476726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42</xdr:row>
      <xdr:rowOff>9525</xdr:rowOff>
    </xdr:from>
    <xdr:to>
      <xdr:col>6</xdr:col>
      <xdr:colOff>19050</xdr:colOff>
      <xdr:row>43</xdr:row>
      <xdr:rowOff>9525</xdr:rowOff>
    </xdr:to>
    <xdr:pic>
      <xdr:nvPicPr>
        <xdr:cNvPr id="42" name="Afbeelding 84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7486650" y="488537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43</xdr:row>
      <xdr:rowOff>9525</xdr:rowOff>
    </xdr:from>
    <xdr:to>
      <xdr:col>6</xdr:col>
      <xdr:colOff>19050</xdr:colOff>
      <xdr:row>44</xdr:row>
      <xdr:rowOff>9525</xdr:rowOff>
    </xdr:to>
    <xdr:pic>
      <xdr:nvPicPr>
        <xdr:cNvPr id="43" name="Afbeelding 86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7486650" y="500348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44</xdr:row>
      <xdr:rowOff>9525</xdr:rowOff>
    </xdr:from>
    <xdr:to>
      <xdr:col>6</xdr:col>
      <xdr:colOff>19050</xdr:colOff>
      <xdr:row>45</xdr:row>
      <xdr:rowOff>9525</xdr:rowOff>
    </xdr:to>
    <xdr:pic>
      <xdr:nvPicPr>
        <xdr:cNvPr id="44" name="Afbeelding 88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7486650" y="512159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45</xdr:row>
      <xdr:rowOff>9525</xdr:rowOff>
    </xdr:from>
    <xdr:to>
      <xdr:col>6</xdr:col>
      <xdr:colOff>19050</xdr:colOff>
      <xdr:row>46</xdr:row>
      <xdr:rowOff>9525</xdr:rowOff>
    </xdr:to>
    <xdr:pic>
      <xdr:nvPicPr>
        <xdr:cNvPr id="45" name="Afbeelding 90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7486650" y="523970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46</xdr:row>
      <xdr:rowOff>9525</xdr:rowOff>
    </xdr:from>
    <xdr:to>
      <xdr:col>6</xdr:col>
      <xdr:colOff>19050</xdr:colOff>
      <xdr:row>47</xdr:row>
      <xdr:rowOff>9525</xdr:rowOff>
    </xdr:to>
    <xdr:pic>
      <xdr:nvPicPr>
        <xdr:cNvPr id="46" name="Afbeelding 92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7486650" y="535781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47</xdr:row>
      <xdr:rowOff>9525</xdr:rowOff>
    </xdr:from>
    <xdr:to>
      <xdr:col>6</xdr:col>
      <xdr:colOff>19050</xdr:colOff>
      <xdr:row>48</xdr:row>
      <xdr:rowOff>9525</xdr:rowOff>
    </xdr:to>
    <xdr:pic>
      <xdr:nvPicPr>
        <xdr:cNvPr id="47" name="Afbeelding 94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7486650" y="547592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48</xdr:row>
      <xdr:rowOff>9525</xdr:rowOff>
    </xdr:from>
    <xdr:to>
      <xdr:col>6</xdr:col>
      <xdr:colOff>19050</xdr:colOff>
      <xdr:row>49</xdr:row>
      <xdr:rowOff>9525</xdr:rowOff>
    </xdr:to>
    <xdr:pic>
      <xdr:nvPicPr>
        <xdr:cNvPr id="48" name="Afbeelding 96"/>
        <xdr:cNvPicPr preferRelativeResize="1">
          <a:picLocks noChangeAspect="0"/>
        </xdr:cNvPicPr>
      </xdr:nvPicPr>
      <xdr:blipFill>
        <a:blip r:embed="rId48"/>
        <a:stretch>
          <a:fillRect/>
        </a:stretch>
      </xdr:blipFill>
      <xdr:spPr>
        <a:xfrm>
          <a:off x="7486650" y="559403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49</xdr:row>
      <xdr:rowOff>9525</xdr:rowOff>
    </xdr:from>
    <xdr:to>
      <xdr:col>6</xdr:col>
      <xdr:colOff>19050</xdr:colOff>
      <xdr:row>50</xdr:row>
      <xdr:rowOff>9525</xdr:rowOff>
    </xdr:to>
    <xdr:pic>
      <xdr:nvPicPr>
        <xdr:cNvPr id="49" name="Afbeelding 98"/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7486650" y="571214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50</xdr:row>
      <xdr:rowOff>9525</xdr:rowOff>
    </xdr:from>
    <xdr:to>
      <xdr:col>6</xdr:col>
      <xdr:colOff>19050</xdr:colOff>
      <xdr:row>51</xdr:row>
      <xdr:rowOff>9525</xdr:rowOff>
    </xdr:to>
    <xdr:pic>
      <xdr:nvPicPr>
        <xdr:cNvPr id="50" name="Afbeelding 100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7486650" y="583025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51</xdr:row>
      <xdr:rowOff>9525</xdr:rowOff>
    </xdr:from>
    <xdr:to>
      <xdr:col>6</xdr:col>
      <xdr:colOff>19050</xdr:colOff>
      <xdr:row>52</xdr:row>
      <xdr:rowOff>9525</xdr:rowOff>
    </xdr:to>
    <xdr:pic>
      <xdr:nvPicPr>
        <xdr:cNvPr id="51" name="Afbeelding 102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7486650" y="594836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52</xdr:row>
      <xdr:rowOff>9525</xdr:rowOff>
    </xdr:from>
    <xdr:to>
      <xdr:col>6</xdr:col>
      <xdr:colOff>19050</xdr:colOff>
      <xdr:row>53</xdr:row>
      <xdr:rowOff>9525</xdr:rowOff>
    </xdr:to>
    <xdr:pic>
      <xdr:nvPicPr>
        <xdr:cNvPr id="52" name="Afbeelding 104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7486650" y="606647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53</xdr:row>
      <xdr:rowOff>9525</xdr:rowOff>
    </xdr:from>
    <xdr:to>
      <xdr:col>6</xdr:col>
      <xdr:colOff>19050</xdr:colOff>
      <xdr:row>54</xdr:row>
      <xdr:rowOff>9525</xdr:rowOff>
    </xdr:to>
    <xdr:pic>
      <xdr:nvPicPr>
        <xdr:cNvPr id="53" name="Afbeelding 106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7486650" y="618458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54</xdr:row>
      <xdr:rowOff>123825</xdr:rowOff>
    </xdr:from>
    <xdr:to>
      <xdr:col>5</xdr:col>
      <xdr:colOff>2085975</xdr:colOff>
      <xdr:row>54</xdr:row>
      <xdr:rowOff>1085850</xdr:rowOff>
    </xdr:to>
    <xdr:pic>
      <xdr:nvPicPr>
        <xdr:cNvPr id="54" name="Afbeelding 108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7620000" y="63141225"/>
          <a:ext cx="1933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55</xdr:row>
      <xdr:rowOff>104775</xdr:rowOff>
    </xdr:from>
    <xdr:to>
      <xdr:col>5</xdr:col>
      <xdr:colOff>2124075</xdr:colOff>
      <xdr:row>55</xdr:row>
      <xdr:rowOff>1114425</xdr:rowOff>
    </xdr:to>
    <xdr:pic>
      <xdr:nvPicPr>
        <xdr:cNvPr id="55" name="Afbeelding 110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7677150" y="64303275"/>
          <a:ext cx="1914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56</xdr:row>
      <xdr:rowOff>9525</xdr:rowOff>
    </xdr:from>
    <xdr:to>
      <xdr:col>6</xdr:col>
      <xdr:colOff>19050</xdr:colOff>
      <xdr:row>57</xdr:row>
      <xdr:rowOff>9525</xdr:rowOff>
    </xdr:to>
    <xdr:pic>
      <xdr:nvPicPr>
        <xdr:cNvPr id="56" name="Afbeelding 112"/>
        <xdr:cNvPicPr preferRelativeResize="1">
          <a:picLocks noChangeAspect="0"/>
        </xdr:cNvPicPr>
      </xdr:nvPicPr>
      <xdr:blipFill>
        <a:blip r:embed="rId56"/>
        <a:stretch>
          <a:fillRect/>
        </a:stretch>
      </xdr:blipFill>
      <xdr:spPr>
        <a:xfrm>
          <a:off x="7486650" y="653891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57</xdr:row>
      <xdr:rowOff>104775</xdr:rowOff>
    </xdr:from>
    <xdr:to>
      <xdr:col>5</xdr:col>
      <xdr:colOff>2114550</xdr:colOff>
      <xdr:row>57</xdr:row>
      <xdr:rowOff>1085850</xdr:rowOff>
    </xdr:to>
    <xdr:pic>
      <xdr:nvPicPr>
        <xdr:cNvPr id="57" name="Afbeelding 114"/>
        <xdr:cNvPicPr preferRelativeResize="1">
          <a:picLocks noChangeAspect="0"/>
        </xdr:cNvPicPr>
      </xdr:nvPicPr>
      <xdr:blipFill>
        <a:blip r:embed="rId57"/>
        <a:stretch>
          <a:fillRect/>
        </a:stretch>
      </xdr:blipFill>
      <xdr:spPr>
        <a:xfrm>
          <a:off x="7591425" y="66665475"/>
          <a:ext cx="1990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58</xdr:row>
      <xdr:rowOff>142875</xdr:rowOff>
    </xdr:from>
    <xdr:to>
      <xdr:col>5</xdr:col>
      <xdr:colOff>2076450</xdr:colOff>
      <xdr:row>58</xdr:row>
      <xdr:rowOff>1095375</xdr:rowOff>
    </xdr:to>
    <xdr:pic>
      <xdr:nvPicPr>
        <xdr:cNvPr id="58" name="Afbeelding 116"/>
        <xdr:cNvPicPr preferRelativeResize="1">
          <a:picLocks noChangeAspect="0"/>
        </xdr:cNvPicPr>
      </xdr:nvPicPr>
      <xdr:blipFill>
        <a:blip r:embed="rId58"/>
        <a:stretch>
          <a:fillRect/>
        </a:stretch>
      </xdr:blipFill>
      <xdr:spPr>
        <a:xfrm>
          <a:off x="7629525" y="67884675"/>
          <a:ext cx="1914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59</xdr:row>
      <xdr:rowOff>95250</xdr:rowOff>
    </xdr:from>
    <xdr:to>
      <xdr:col>5</xdr:col>
      <xdr:colOff>2143125</xdr:colOff>
      <xdr:row>59</xdr:row>
      <xdr:rowOff>1143000</xdr:rowOff>
    </xdr:to>
    <xdr:pic>
      <xdr:nvPicPr>
        <xdr:cNvPr id="59" name="Afbeelding 118"/>
        <xdr:cNvPicPr preferRelativeResize="1">
          <a:picLocks noChangeAspect="0"/>
        </xdr:cNvPicPr>
      </xdr:nvPicPr>
      <xdr:blipFill>
        <a:blip r:embed="rId59"/>
        <a:stretch>
          <a:fillRect/>
        </a:stretch>
      </xdr:blipFill>
      <xdr:spPr>
        <a:xfrm>
          <a:off x="7610475" y="69018150"/>
          <a:ext cx="2000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60</xdr:row>
      <xdr:rowOff>57150</xdr:rowOff>
    </xdr:from>
    <xdr:to>
      <xdr:col>5</xdr:col>
      <xdr:colOff>2143125</xdr:colOff>
      <xdr:row>60</xdr:row>
      <xdr:rowOff>1104900</xdr:rowOff>
    </xdr:to>
    <xdr:pic>
      <xdr:nvPicPr>
        <xdr:cNvPr id="60" name="Afbeelding 120"/>
        <xdr:cNvPicPr preferRelativeResize="1">
          <a:picLocks noChangeAspect="0"/>
        </xdr:cNvPicPr>
      </xdr:nvPicPr>
      <xdr:blipFill>
        <a:blip r:embed="rId60"/>
        <a:stretch>
          <a:fillRect/>
        </a:stretch>
      </xdr:blipFill>
      <xdr:spPr>
        <a:xfrm>
          <a:off x="7534275" y="70161150"/>
          <a:ext cx="2076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61</xdr:row>
      <xdr:rowOff>66675</xdr:rowOff>
    </xdr:from>
    <xdr:to>
      <xdr:col>5</xdr:col>
      <xdr:colOff>2038350</xdr:colOff>
      <xdr:row>61</xdr:row>
      <xdr:rowOff>1123950</xdr:rowOff>
    </xdr:to>
    <xdr:pic>
      <xdr:nvPicPr>
        <xdr:cNvPr id="61" name="Afbeelding 122"/>
        <xdr:cNvPicPr preferRelativeResize="1">
          <a:picLocks noChangeAspect="0"/>
        </xdr:cNvPicPr>
      </xdr:nvPicPr>
      <xdr:blipFill>
        <a:blip r:embed="rId61"/>
        <a:stretch>
          <a:fillRect/>
        </a:stretch>
      </xdr:blipFill>
      <xdr:spPr>
        <a:xfrm>
          <a:off x="7562850" y="71351775"/>
          <a:ext cx="1943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62</xdr:row>
      <xdr:rowOff>104775</xdr:rowOff>
    </xdr:from>
    <xdr:to>
      <xdr:col>5</xdr:col>
      <xdr:colOff>2162175</xdr:colOff>
      <xdr:row>62</xdr:row>
      <xdr:rowOff>1057275</xdr:rowOff>
    </xdr:to>
    <xdr:pic>
      <xdr:nvPicPr>
        <xdr:cNvPr id="62" name="Afbeelding 124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7572375" y="72570975"/>
          <a:ext cx="2057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63</xdr:row>
      <xdr:rowOff>171450</xdr:rowOff>
    </xdr:from>
    <xdr:to>
      <xdr:col>5</xdr:col>
      <xdr:colOff>2038350</xdr:colOff>
      <xdr:row>63</xdr:row>
      <xdr:rowOff>1095375</xdr:rowOff>
    </xdr:to>
    <xdr:pic>
      <xdr:nvPicPr>
        <xdr:cNvPr id="63" name="Afbeelding 126"/>
        <xdr:cNvPicPr preferRelativeResize="1">
          <a:picLocks noChangeAspect="0"/>
        </xdr:cNvPicPr>
      </xdr:nvPicPr>
      <xdr:blipFill>
        <a:blip r:embed="rId63"/>
        <a:stretch>
          <a:fillRect/>
        </a:stretch>
      </xdr:blipFill>
      <xdr:spPr>
        <a:xfrm>
          <a:off x="7696200" y="73818750"/>
          <a:ext cx="1809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64</xdr:row>
      <xdr:rowOff>9525</xdr:rowOff>
    </xdr:from>
    <xdr:to>
      <xdr:col>6</xdr:col>
      <xdr:colOff>19050</xdr:colOff>
      <xdr:row>65</xdr:row>
      <xdr:rowOff>9525</xdr:rowOff>
    </xdr:to>
    <xdr:pic>
      <xdr:nvPicPr>
        <xdr:cNvPr id="64" name="Afbeelding 128"/>
        <xdr:cNvPicPr preferRelativeResize="1">
          <a:picLocks noChangeAspect="0"/>
        </xdr:cNvPicPr>
      </xdr:nvPicPr>
      <xdr:blipFill>
        <a:blip r:embed="rId64"/>
        <a:stretch>
          <a:fillRect/>
        </a:stretch>
      </xdr:blipFill>
      <xdr:spPr>
        <a:xfrm>
          <a:off x="7486650" y="748379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65</xdr:row>
      <xdr:rowOff>9525</xdr:rowOff>
    </xdr:from>
    <xdr:to>
      <xdr:col>6</xdr:col>
      <xdr:colOff>19050</xdr:colOff>
      <xdr:row>66</xdr:row>
      <xdr:rowOff>9525</xdr:rowOff>
    </xdr:to>
    <xdr:pic>
      <xdr:nvPicPr>
        <xdr:cNvPr id="65" name="Afbeelding 130"/>
        <xdr:cNvPicPr preferRelativeResize="1">
          <a:picLocks noChangeAspect="0"/>
        </xdr:cNvPicPr>
      </xdr:nvPicPr>
      <xdr:blipFill>
        <a:blip r:embed="rId65"/>
        <a:stretch>
          <a:fillRect/>
        </a:stretch>
      </xdr:blipFill>
      <xdr:spPr>
        <a:xfrm>
          <a:off x="7486650" y="760190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66</xdr:row>
      <xdr:rowOff>9525</xdr:rowOff>
    </xdr:from>
    <xdr:to>
      <xdr:col>6</xdr:col>
      <xdr:colOff>19050</xdr:colOff>
      <xdr:row>67</xdr:row>
      <xdr:rowOff>9525</xdr:rowOff>
    </xdr:to>
    <xdr:pic>
      <xdr:nvPicPr>
        <xdr:cNvPr id="66" name="Afbeelding 132"/>
        <xdr:cNvPicPr preferRelativeResize="1">
          <a:picLocks noChangeAspect="0"/>
        </xdr:cNvPicPr>
      </xdr:nvPicPr>
      <xdr:blipFill>
        <a:blip r:embed="rId66"/>
        <a:stretch>
          <a:fillRect/>
        </a:stretch>
      </xdr:blipFill>
      <xdr:spPr>
        <a:xfrm>
          <a:off x="7486650" y="772001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67</xdr:row>
      <xdr:rowOff>76200</xdr:rowOff>
    </xdr:from>
    <xdr:to>
      <xdr:col>5</xdr:col>
      <xdr:colOff>2057400</xdr:colOff>
      <xdr:row>68</xdr:row>
      <xdr:rowOff>0</xdr:rowOff>
    </xdr:to>
    <xdr:pic>
      <xdr:nvPicPr>
        <xdr:cNvPr id="67" name="Afbeelding 134"/>
        <xdr:cNvPicPr preferRelativeResize="1">
          <a:picLocks noChangeAspect="0"/>
        </xdr:cNvPicPr>
      </xdr:nvPicPr>
      <xdr:blipFill>
        <a:blip r:embed="rId67"/>
        <a:stretch>
          <a:fillRect/>
        </a:stretch>
      </xdr:blipFill>
      <xdr:spPr>
        <a:xfrm>
          <a:off x="7553325" y="78447900"/>
          <a:ext cx="1971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68</xdr:row>
      <xdr:rowOff>123825</xdr:rowOff>
    </xdr:from>
    <xdr:to>
      <xdr:col>5</xdr:col>
      <xdr:colOff>2190750</xdr:colOff>
      <xdr:row>68</xdr:row>
      <xdr:rowOff>1133475</xdr:rowOff>
    </xdr:to>
    <xdr:pic>
      <xdr:nvPicPr>
        <xdr:cNvPr id="68" name="Afbeelding 136"/>
        <xdr:cNvPicPr preferRelativeResize="1">
          <a:picLocks noChangeAspect="0"/>
        </xdr:cNvPicPr>
      </xdr:nvPicPr>
      <xdr:blipFill>
        <a:blip r:embed="rId68"/>
        <a:stretch>
          <a:fillRect/>
        </a:stretch>
      </xdr:blipFill>
      <xdr:spPr>
        <a:xfrm>
          <a:off x="7658100" y="79676625"/>
          <a:ext cx="20002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69</xdr:row>
      <xdr:rowOff>9525</xdr:rowOff>
    </xdr:from>
    <xdr:to>
      <xdr:col>6</xdr:col>
      <xdr:colOff>19050</xdr:colOff>
      <xdr:row>70</xdr:row>
      <xdr:rowOff>9525</xdr:rowOff>
    </xdr:to>
    <xdr:pic>
      <xdr:nvPicPr>
        <xdr:cNvPr id="69" name="Afbeelding 138"/>
        <xdr:cNvPicPr preferRelativeResize="1">
          <a:picLocks noChangeAspect="0"/>
        </xdr:cNvPicPr>
      </xdr:nvPicPr>
      <xdr:blipFill>
        <a:blip r:embed="rId69"/>
        <a:stretch>
          <a:fillRect/>
        </a:stretch>
      </xdr:blipFill>
      <xdr:spPr>
        <a:xfrm>
          <a:off x="7486650" y="807434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70</xdr:row>
      <xdr:rowOff>9525</xdr:rowOff>
    </xdr:from>
    <xdr:to>
      <xdr:col>6</xdr:col>
      <xdr:colOff>19050</xdr:colOff>
      <xdr:row>71</xdr:row>
      <xdr:rowOff>9525</xdr:rowOff>
    </xdr:to>
    <xdr:pic>
      <xdr:nvPicPr>
        <xdr:cNvPr id="70" name="Afbeelding 140"/>
        <xdr:cNvPicPr preferRelativeResize="1">
          <a:picLocks noChangeAspect="0"/>
        </xdr:cNvPicPr>
      </xdr:nvPicPr>
      <xdr:blipFill>
        <a:blip r:embed="rId70"/>
        <a:stretch>
          <a:fillRect/>
        </a:stretch>
      </xdr:blipFill>
      <xdr:spPr>
        <a:xfrm>
          <a:off x="7486650" y="819245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71</xdr:row>
      <xdr:rowOff>9525</xdr:rowOff>
    </xdr:from>
    <xdr:to>
      <xdr:col>6</xdr:col>
      <xdr:colOff>19050</xdr:colOff>
      <xdr:row>72</xdr:row>
      <xdr:rowOff>9525</xdr:rowOff>
    </xdr:to>
    <xdr:pic>
      <xdr:nvPicPr>
        <xdr:cNvPr id="71" name="Afbeelding 142"/>
        <xdr:cNvPicPr preferRelativeResize="1">
          <a:picLocks noChangeAspect="0"/>
        </xdr:cNvPicPr>
      </xdr:nvPicPr>
      <xdr:blipFill>
        <a:blip r:embed="rId71"/>
        <a:stretch>
          <a:fillRect/>
        </a:stretch>
      </xdr:blipFill>
      <xdr:spPr>
        <a:xfrm>
          <a:off x="7486650" y="831056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72</xdr:row>
      <xdr:rowOff>9525</xdr:rowOff>
    </xdr:from>
    <xdr:to>
      <xdr:col>6</xdr:col>
      <xdr:colOff>19050</xdr:colOff>
      <xdr:row>73</xdr:row>
      <xdr:rowOff>9525</xdr:rowOff>
    </xdr:to>
    <xdr:pic>
      <xdr:nvPicPr>
        <xdr:cNvPr id="72" name="Afbeelding 144"/>
        <xdr:cNvPicPr preferRelativeResize="1">
          <a:picLocks noChangeAspect="0"/>
        </xdr:cNvPicPr>
      </xdr:nvPicPr>
      <xdr:blipFill>
        <a:blip r:embed="rId72"/>
        <a:stretch>
          <a:fillRect/>
        </a:stretch>
      </xdr:blipFill>
      <xdr:spPr>
        <a:xfrm>
          <a:off x="7486650" y="842867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73</xdr:row>
      <xdr:rowOff>9525</xdr:rowOff>
    </xdr:from>
    <xdr:to>
      <xdr:col>6</xdr:col>
      <xdr:colOff>19050</xdr:colOff>
      <xdr:row>74</xdr:row>
      <xdr:rowOff>9525</xdr:rowOff>
    </xdr:to>
    <xdr:pic>
      <xdr:nvPicPr>
        <xdr:cNvPr id="73" name="Afbeelding 146"/>
        <xdr:cNvPicPr preferRelativeResize="1">
          <a:picLocks noChangeAspect="0"/>
        </xdr:cNvPicPr>
      </xdr:nvPicPr>
      <xdr:blipFill>
        <a:blip r:embed="rId73"/>
        <a:stretch>
          <a:fillRect/>
        </a:stretch>
      </xdr:blipFill>
      <xdr:spPr>
        <a:xfrm>
          <a:off x="7486650" y="854678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74</xdr:row>
      <xdr:rowOff>161925</xdr:rowOff>
    </xdr:from>
    <xdr:to>
      <xdr:col>5</xdr:col>
      <xdr:colOff>2076450</xdr:colOff>
      <xdr:row>74</xdr:row>
      <xdr:rowOff>1143000</xdr:rowOff>
    </xdr:to>
    <xdr:pic>
      <xdr:nvPicPr>
        <xdr:cNvPr id="74" name="Afbeelding 148"/>
        <xdr:cNvPicPr preferRelativeResize="1">
          <a:picLocks noChangeAspect="0"/>
        </xdr:cNvPicPr>
      </xdr:nvPicPr>
      <xdr:blipFill>
        <a:blip r:embed="rId74"/>
        <a:stretch>
          <a:fillRect/>
        </a:stretch>
      </xdr:blipFill>
      <xdr:spPr>
        <a:xfrm>
          <a:off x="7610475" y="86801325"/>
          <a:ext cx="1933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75</xdr:row>
      <xdr:rowOff>180975</xdr:rowOff>
    </xdr:from>
    <xdr:to>
      <xdr:col>5</xdr:col>
      <xdr:colOff>1962150</xdr:colOff>
      <xdr:row>75</xdr:row>
      <xdr:rowOff>1076325</xdr:rowOff>
    </xdr:to>
    <xdr:pic>
      <xdr:nvPicPr>
        <xdr:cNvPr id="75" name="Afbeelding 150"/>
        <xdr:cNvPicPr preferRelativeResize="1">
          <a:picLocks noChangeAspect="0"/>
        </xdr:cNvPicPr>
      </xdr:nvPicPr>
      <xdr:blipFill>
        <a:blip r:embed="rId75"/>
        <a:stretch>
          <a:fillRect/>
        </a:stretch>
      </xdr:blipFill>
      <xdr:spPr>
        <a:xfrm>
          <a:off x="7620000" y="88001475"/>
          <a:ext cx="1809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76</xdr:row>
      <xdr:rowOff>9525</xdr:rowOff>
    </xdr:from>
    <xdr:to>
      <xdr:col>6</xdr:col>
      <xdr:colOff>19050</xdr:colOff>
      <xdr:row>77</xdr:row>
      <xdr:rowOff>9525</xdr:rowOff>
    </xdr:to>
    <xdr:pic>
      <xdr:nvPicPr>
        <xdr:cNvPr id="76" name="Afbeelding 152"/>
        <xdr:cNvPicPr preferRelativeResize="1">
          <a:picLocks noChangeAspect="0"/>
        </xdr:cNvPicPr>
      </xdr:nvPicPr>
      <xdr:blipFill>
        <a:blip r:embed="rId76"/>
        <a:stretch>
          <a:fillRect/>
        </a:stretch>
      </xdr:blipFill>
      <xdr:spPr>
        <a:xfrm>
          <a:off x="7486650" y="890111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77</xdr:row>
      <xdr:rowOff>9525</xdr:rowOff>
    </xdr:from>
    <xdr:to>
      <xdr:col>6</xdr:col>
      <xdr:colOff>19050</xdr:colOff>
      <xdr:row>78</xdr:row>
      <xdr:rowOff>9525</xdr:rowOff>
    </xdr:to>
    <xdr:pic>
      <xdr:nvPicPr>
        <xdr:cNvPr id="77" name="Afbeelding 154"/>
        <xdr:cNvPicPr preferRelativeResize="1">
          <a:picLocks noChangeAspect="0"/>
        </xdr:cNvPicPr>
      </xdr:nvPicPr>
      <xdr:blipFill>
        <a:blip r:embed="rId77"/>
        <a:stretch>
          <a:fillRect/>
        </a:stretch>
      </xdr:blipFill>
      <xdr:spPr>
        <a:xfrm>
          <a:off x="7486650" y="901922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78</xdr:row>
      <xdr:rowOff>9525</xdr:rowOff>
    </xdr:from>
    <xdr:to>
      <xdr:col>6</xdr:col>
      <xdr:colOff>19050</xdr:colOff>
      <xdr:row>79</xdr:row>
      <xdr:rowOff>9525</xdr:rowOff>
    </xdr:to>
    <xdr:pic>
      <xdr:nvPicPr>
        <xdr:cNvPr id="78" name="Afbeelding 156"/>
        <xdr:cNvPicPr preferRelativeResize="1">
          <a:picLocks noChangeAspect="0"/>
        </xdr:cNvPicPr>
      </xdr:nvPicPr>
      <xdr:blipFill>
        <a:blip r:embed="rId78"/>
        <a:stretch>
          <a:fillRect/>
        </a:stretch>
      </xdr:blipFill>
      <xdr:spPr>
        <a:xfrm>
          <a:off x="7486650" y="913733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79</xdr:row>
      <xdr:rowOff>9525</xdr:rowOff>
    </xdr:from>
    <xdr:to>
      <xdr:col>6</xdr:col>
      <xdr:colOff>19050</xdr:colOff>
      <xdr:row>80</xdr:row>
      <xdr:rowOff>9525</xdr:rowOff>
    </xdr:to>
    <xdr:pic>
      <xdr:nvPicPr>
        <xdr:cNvPr id="79" name="Afbeelding 158"/>
        <xdr:cNvPicPr preferRelativeResize="1">
          <a:picLocks noChangeAspect="0"/>
        </xdr:cNvPicPr>
      </xdr:nvPicPr>
      <xdr:blipFill>
        <a:blip r:embed="rId79"/>
        <a:stretch>
          <a:fillRect/>
        </a:stretch>
      </xdr:blipFill>
      <xdr:spPr>
        <a:xfrm>
          <a:off x="7486650" y="925544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80</xdr:row>
      <xdr:rowOff>9525</xdr:rowOff>
    </xdr:from>
    <xdr:to>
      <xdr:col>6</xdr:col>
      <xdr:colOff>19050</xdr:colOff>
      <xdr:row>81</xdr:row>
      <xdr:rowOff>9525</xdr:rowOff>
    </xdr:to>
    <xdr:pic>
      <xdr:nvPicPr>
        <xdr:cNvPr id="80" name="Afbeelding 160"/>
        <xdr:cNvPicPr preferRelativeResize="1">
          <a:picLocks noChangeAspect="0"/>
        </xdr:cNvPicPr>
      </xdr:nvPicPr>
      <xdr:blipFill>
        <a:blip r:embed="rId80"/>
        <a:stretch>
          <a:fillRect/>
        </a:stretch>
      </xdr:blipFill>
      <xdr:spPr>
        <a:xfrm>
          <a:off x="7486650" y="937355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81</xdr:row>
      <xdr:rowOff>9525</xdr:rowOff>
    </xdr:from>
    <xdr:to>
      <xdr:col>6</xdr:col>
      <xdr:colOff>19050</xdr:colOff>
      <xdr:row>82</xdr:row>
      <xdr:rowOff>9525</xdr:rowOff>
    </xdr:to>
    <xdr:pic>
      <xdr:nvPicPr>
        <xdr:cNvPr id="81" name="Afbeelding 162"/>
        <xdr:cNvPicPr preferRelativeResize="1">
          <a:picLocks noChangeAspect="0"/>
        </xdr:cNvPicPr>
      </xdr:nvPicPr>
      <xdr:blipFill>
        <a:blip r:embed="rId81"/>
        <a:stretch>
          <a:fillRect/>
        </a:stretch>
      </xdr:blipFill>
      <xdr:spPr>
        <a:xfrm>
          <a:off x="7486650" y="949166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82</xdr:row>
      <xdr:rowOff>85725</xdr:rowOff>
    </xdr:from>
    <xdr:to>
      <xdr:col>5</xdr:col>
      <xdr:colOff>2076450</xdr:colOff>
      <xdr:row>82</xdr:row>
      <xdr:rowOff>1133475</xdr:rowOff>
    </xdr:to>
    <xdr:pic>
      <xdr:nvPicPr>
        <xdr:cNvPr id="82" name="Afbeelding 164"/>
        <xdr:cNvPicPr preferRelativeResize="1">
          <a:picLocks noChangeAspect="0"/>
        </xdr:cNvPicPr>
      </xdr:nvPicPr>
      <xdr:blipFill>
        <a:blip r:embed="rId82"/>
        <a:stretch>
          <a:fillRect/>
        </a:stretch>
      </xdr:blipFill>
      <xdr:spPr>
        <a:xfrm>
          <a:off x="7610475" y="96173925"/>
          <a:ext cx="1933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83</xdr:row>
      <xdr:rowOff>9525</xdr:rowOff>
    </xdr:from>
    <xdr:to>
      <xdr:col>6</xdr:col>
      <xdr:colOff>19050</xdr:colOff>
      <xdr:row>84</xdr:row>
      <xdr:rowOff>9525</xdr:rowOff>
    </xdr:to>
    <xdr:pic>
      <xdr:nvPicPr>
        <xdr:cNvPr id="83" name="Afbeelding 166"/>
        <xdr:cNvPicPr preferRelativeResize="1">
          <a:picLocks noChangeAspect="0"/>
        </xdr:cNvPicPr>
      </xdr:nvPicPr>
      <xdr:blipFill>
        <a:blip r:embed="rId83"/>
        <a:stretch>
          <a:fillRect/>
        </a:stretch>
      </xdr:blipFill>
      <xdr:spPr>
        <a:xfrm>
          <a:off x="7486650" y="972788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84</xdr:row>
      <xdr:rowOff>180975</xdr:rowOff>
    </xdr:from>
    <xdr:to>
      <xdr:col>5</xdr:col>
      <xdr:colOff>2152650</xdr:colOff>
      <xdr:row>84</xdr:row>
      <xdr:rowOff>1133475</xdr:rowOff>
    </xdr:to>
    <xdr:pic>
      <xdr:nvPicPr>
        <xdr:cNvPr id="84" name="Afbeelding 168"/>
        <xdr:cNvPicPr preferRelativeResize="1">
          <a:picLocks noChangeAspect="0"/>
        </xdr:cNvPicPr>
      </xdr:nvPicPr>
      <xdr:blipFill>
        <a:blip r:embed="rId84"/>
        <a:stretch>
          <a:fillRect/>
        </a:stretch>
      </xdr:blipFill>
      <xdr:spPr>
        <a:xfrm>
          <a:off x="7658100" y="98631375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85</xdr:row>
      <xdr:rowOff>9525</xdr:rowOff>
    </xdr:from>
    <xdr:to>
      <xdr:col>6</xdr:col>
      <xdr:colOff>19050</xdr:colOff>
      <xdr:row>86</xdr:row>
      <xdr:rowOff>9525</xdr:rowOff>
    </xdr:to>
    <xdr:pic>
      <xdr:nvPicPr>
        <xdr:cNvPr id="85" name="Afbeelding 170"/>
        <xdr:cNvPicPr preferRelativeResize="1">
          <a:picLocks noChangeAspect="0"/>
        </xdr:cNvPicPr>
      </xdr:nvPicPr>
      <xdr:blipFill>
        <a:blip r:embed="rId85"/>
        <a:stretch>
          <a:fillRect/>
        </a:stretch>
      </xdr:blipFill>
      <xdr:spPr>
        <a:xfrm>
          <a:off x="7486650" y="996410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86</xdr:row>
      <xdr:rowOff>9525</xdr:rowOff>
    </xdr:from>
    <xdr:to>
      <xdr:col>6</xdr:col>
      <xdr:colOff>19050</xdr:colOff>
      <xdr:row>87</xdr:row>
      <xdr:rowOff>9525</xdr:rowOff>
    </xdr:to>
    <xdr:pic>
      <xdr:nvPicPr>
        <xdr:cNvPr id="86" name="Afbeelding 172"/>
        <xdr:cNvPicPr preferRelativeResize="1">
          <a:picLocks noChangeAspect="0"/>
        </xdr:cNvPicPr>
      </xdr:nvPicPr>
      <xdr:blipFill>
        <a:blip r:embed="rId86"/>
        <a:stretch>
          <a:fillRect/>
        </a:stretch>
      </xdr:blipFill>
      <xdr:spPr>
        <a:xfrm>
          <a:off x="7486650" y="1008221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87</xdr:row>
      <xdr:rowOff>9525</xdr:rowOff>
    </xdr:from>
    <xdr:to>
      <xdr:col>6</xdr:col>
      <xdr:colOff>19050</xdr:colOff>
      <xdr:row>88</xdr:row>
      <xdr:rowOff>9525</xdr:rowOff>
    </xdr:to>
    <xdr:pic>
      <xdr:nvPicPr>
        <xdr:cNvPr id="87" name="Afbeelding 174"/>
        <xdr:cNvPicPr preferRelativeResize="1">
          <a:picLocks noChangeAspect="0"/>
        </xdr:cNvPicPr>
      </xdr:nvPicPr>
      <xdr:blipFill>
        <a:blip r:embed="rId87"/>
        <a:stretch>
          <a:fillRect/>
        </a:stretch>
      </xdr:blipFill>
      <xdr:spPr>
        <a:xfrm>
          <a:off x="7486650" y="1020032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88</xdr:row>
      <xdr:rowOff>9525</xdr:rowOff>
    </xdr:from>
    <xdr:to>
      <xdr:col>6</xdr:col>
      <xdr:colOff>19050</xdr:colOff>
      <xdr:row>89</xdr:row>
      <xdr:rowOff>9525</xdr:rowOff>
    </xdr:to>
    <xdr:pic>
      <xdr:nvPicPr>
        <xdr:cNvPr id="88" name="Afbeelding 176"/>
        <xdr:cNvPicPr preferRelativeResize="1">
          <a:picLocks noChangeAspect="0"/>
        </xdr:cNvPicPr>
      </xdr:nvPicPr>
      <xdr:blipFill>
        <a:blip r:embed="rId88"/>
        <a:stretch>
          <a:fillRect/>
        </a:stretch>
      </xdr:blipFill>
      <xdr:spPr>
        <a:xfrm>
          <a:off x="7486650" y="1031843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89</xdr:row>
      <xdr:rowOff>9525</xdr:rowOff>
    </xdr:from>
    <xdr:to>
      <xdr:col>6</xdr:col>
      <xdr:colOff>19050</xdr:colOff>
      <xdr:row>90</xdr:row>
      <xdr:rowOff>9525</xdr:rowOff>
    </xdr:to>
    <xdr:pic>
      <xdr:nvPicPr>
        <xdr:cNvPr id="89" name="Afbeelding 178"/>
        <xdr:cNvPicPr preferRelativeResize="1">
          <a:picLocks noChangeAspect="0"/>
        </xdr:cNvPicPr>
      </xdr:nvPicPr>
      <xdr:blipFill>
        <a:blip r:embed="rId89"/>
        <a:stretch>
          <a:fillRect/>
        </a:stretch>
      </xdr:blipFill>
      <xdr:spPr>
        <a:xfrm>
          <a:off x="7486650" y="1043654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90</xdr:row>
      <xdr:rowOff>152400</xdr:rowOff>
    </xdr:from>
    <xdr:to>
      <xdr:col>5</xdr:col>
      <xdr:colOff>2047875</xdr:colOff>
      <xdr:row>90</xdr:row>
      <xdr:rowOff>1114425</xdr:rowOff>
    </xdr:to>
    <xdr:pic>
      <xdr:nvPicPr>
        <xdr:cNvPr id="90" name="Afbeelding 180"/>
        <xdr:cNvPicPr preferRelativeResize="1">
          <a:picLocks noChangeAspect="0"/>
        </xdr:cNvPicPr>
      </xdr:nvPicPr>
      <xdr:blipFill>
        <a:blip r:embed="rId90"/>
        <a:stretch>
          <a:fillRect/>
        </a:stretch>
      </xdr:blipFill>
      <xdr:spPr>
        <a:xfrm>
          <a:off x="7553325" y="105689400"/>
          <a:ext cx="1962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91</xdr:row>
      <xdr:rowOff>9525</xdr:rowOff>
    </xdr:from>
    <xdr:to>
      <xdr:col>6</xdr:col>
      <xdr:colOff>19050</xdr:colOff>
      <xdr:row>92</xdr:row>
      <xdr:rowOff>9525</xdr:rowOff>
    </xdr:to>
    <xdr:pic>
      <xdr:nvPicPr>
        <xdr:cNvPr id="91" name="Afbeelding 182"/>
        <xdr:cNvPicPr preferRelativeResize="1">
          <a:picLocks noChangeAspect="0"/>
        </xdr:cNvPicPr>
      </xdr:nvPicPr>
      <xdr:blipFill>
        <a:blip r:embed="rId91"/>
        <a:stretch>
          <a:fillRect/>
        </a:stretch>
      </xdr:blipFill>
      <xdr:spPr>
        <a:xfrm>
          <a:off x="7486650" y="1067276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92</xdr:row>
      <xdr:rowOff>9525</xdr:rowOff>
    </xdr:from>
    <xdr:to>
      <xdr:col>6</xdr:col>
      <xdr:colOff>19050</xdr:colOff>
      <xdr:row>93</xdr:row>
      <xdr:rowOff>9525</xdr:rowOff>
    </xdr:to>
    <xdr:pic>
      <xdr:nvPicPr>
        <xdr:cNvPr id="92" name="Afbeelding 184"/>
        <xdr:cNvPicPr preferRelativeResize="1">
          <a:picLocks noChangeAspect="0"/>
        </xdr:cNvPicPr>
      </xdr:nvPicPr>
      <xdr:blipFill>
        <a:blip r:embed="rId92"/>
        <a:stretch>
          <a:fillRect/>
        </a:stretch>
      </xdr:blipFill>
      <xdr:spPr>
        <a:xfrm>
          <a:off x="7486650" y="1079087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93</xdr:row>
      <xdr:rowOff>9525</xdr:rowOff>
    </xdr:from>
    <xdr:to>
      <xdr:col>6</xdr:col>
      <xdr:colOff>19050</xdr:colOff>
      <xdr:row>94</xdr:row>
      <xdr:rowOff>9525</xdr:rowOff>
    </xdr:to>
    <xdr:pic>
      <xdr:nvPicPr>
        <xdr:cNvPr id="93" name="Afbeelding 186"/>
        <xdr:cNvPicPr preferRelativeResize="1">
          <a:picLocks noChangeAspect="0"/>
        </xdr:cNvPicPr>
      </xdr:nvPicPr>
      <xdr:blipFill>
        <a:blip r:embed="rId93"/>
        <a:stretch>
          <a:fillRect/>
        </a:stretch>
      </xdr:blipFill>
      <xdr:spPr>
        <a:xfrm>
          <a:off x="7486650" y="1090898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94</xdr:row>
      <xdr:rowOff>9525</xdr:rowOff>
    </xdr:from>
    <xdr:to>
      <xdr:col>6</xdr:col>
      <xdr:colOff>19050</xdr:colOff>
      <xdr:row>95</xdr:row>
      <xdr:rowOff>9525</xdr:rowOff>
    </xdr:to>
    <xdr:pic>
      <xdr:nvPicPr>
        <xdr:cNvPr id="94" name="Afbeelding 188"/>
        <xdr:cNvPicPr preferRelativeResize="1">
          <a:picLocks noChangeAspect="0"/>
        </xdr:cNvPicPr>
      </xdr:nvPicPr>
      <xdr:blipFill>
        <a:blip r:embed="rId94"/>
        <a:stretch>
          <a:fillRect/>
        </a:stretch>
      </xdr:blipFill>
      <xdr:spPr>
        <a:xfrm>
          <a:off x="7486650" y="1102709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95</xdr:row>
      <xdr:rowOff>9525</xdr:rowOff>
    </xdr:from>
    <xdr:to>
      <xdr:col>6</xdr:col>
      <xdr:colOff>19050</xdr:colOff>
      <xdr:row>96</xdr:row>
      <xdr:rowOff>9525</xdr:rowOff>
    </xdr:to>
    <xdr:pic>
      <xdr:nvPicPr>
        <xdr:cNvPr id="95" name="Afbeelding 190"/>
        <xdr:cNvPicPr preferRelativeResize="1">
          <a:picLocks noChangeAspect="0"/>
        </xdr:cNvPicPr>
      </xdr:nvPicPr>
      <xdr:blipFill>
        <a:blip r:embed="rId95"/>
        <a:stretch>
          <a:fillRect/>
        </a:stretch>
      </xdr:blipFill>
      <xdr:spPr>
        <a:xfrm>
          <a:off x="7486650" y="1114520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96</xdr:row>
      <xdr:rowOff>9525</xdr:rowOff>
    </xdr:from>
    <xdr:to>
      <xdr:col>6</xdr:col>
      <xdr:colOff>19050</xdr:colOff>
      <xdr:row>97</xdr:row>
      <xdr:rowOff>9525</xdr:rowOff>
    </xdr:to>
    <xdr:pic>
      <xdr:nvPicPr>
        <xdr:cNvPr id="96" name="Afbeelding 192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7486650" y="1126331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97</xdr:row>
      <xdr:rowOff>9525</xdr:rowOff>
    </xdr:from>
    <xdr:to>
      <xdr:col>6</xdr:col>
      <xdr:colOff>19050</xdr:colOff>
      <xdr:row>98</xdr:row>
      <xdr:rowOff>9525</xdr:rowOff>
    </xdr:to>
    <xdr:pic>
      <xdr:nvPicPr>
        <xdr:cNvPr id="97" name="Afbeelding 194"/>
        <xdr:cNvPicPr preferRelativeResize="1">
          <a:picLocks noChangeAspect="0"/>
        </xdr:cNvPicPr>
      </xdr:nvPicPr>
      <xdr:blipFill>
        <a:blip r:embed="rId96"/>
        <a:stretch>
          <a:fillRect/>
        </a:stretch>
      </xdr:blipFill>
      <xdr:spPr>
        <a:xfrm>
          <a:off x="7486650" y="1138142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98</xdr:row>
      <xdr:rowOff>9525</xdr:rowOff>
    </xdr:from>
    <xdr:to>
      <xdr:col>6</xdr:col>
      <xdr:colOff>19050</xdr:colOff>
      <xdr:row>99</xdr:row>
      <xdr:rowOff>9525</xdr:rowOff>
    </xdr:to>
    <xdr:pic>
      <xdr:nvPicPr>
        <xdr:cNvPr id="98" name="Afbeelding 196"/>
        <xdr:cNvPicPr preferRelativeResize="1">
          <a:picLocks noChangeAspect="0"/>
        </xdr:cNvPicPr>
      </xdr:nvPicPr>
      <xdr:blipFill>
        <a:blip r:embed="rId97"/>
        <a:stretch>
          <a:fillRect/>
        </a:stretch>
      </xdr:blipFill>
      <xdr:spPr>
        <a:xfrm>
          <a:off x="7486650" y="1149953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99</xdr:row>
      <xdr:rowOff>9525</xdr:rowOff>
    </xdr:from>
    <xdr:to>
      <xdr:col>6</xdr:col>
      <xdr:colOff>19050</xdr:colOff>
      <xdr:row>100</xdr:row>
      <xdr:rowOff>9525</xdr:rowOff>
    </xdr:to>
    <xdr:pic>
      <xdr:nvPicPr>
        <xdr:cNvPr id="99" name="Afbeelding 198"/>
        <xdr:cNvPicPr preferRelativeResize="1">
          <a:picLocks noChangeAspect="0"/>
        </xdr:cNvPicPr>
      </xdr:nvPicPr>
      <xdr:blipFill>
        <a:blip r:embed="rId98"/>
        <a:stretch>
          <a:fillRect/>
        </a:stretch>
      </xdr:blipFill>
      <xdr:spPr>
        <a:xfrm>
          <a:off x="7486650" y="1161764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100</xdr:row>
      <xdr:rowOff>9525</xdr:rowOff>
    </xdr:from>
    <xdr:to>
      <xdr:col>6</xdr:col>
      <xdr:colOff>19050</xdr:colOff>
      <xdr:row>101</xdr:row>
      <xdr:rowOff>9525</xdr:rowOff>
    </xdr:to>
    <xdr:pic>
      <xdr:nvPicPr>
        <xdr:cNvPr id="100" name="Afbeelding 200"/>
        <xdr:cNvPicPr preferRelativeResize="1">
          <a:picLocks noChangeAspect="0"/>
        </xdr:cNvPicPr>
      </xdr:nvPicPr>
      <xdr:blipFill>
        <a:blip r:embed="rId99"/>
        <a:stretch>
          <a:fillRect/>
        </a:stretch>
      </xdr:blipFill>
      <xdr:spPr>
        <a:xfrm>
          <a:off x="7486650" y="1173575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101</xdr:row>
      <xdr:rowOff>9525</xdr:rowOff>
    </xdr:from>
    <xdr:to>
      <xdr:col>6</xdr:col>
      <xdr:colOff>19050</xdr:colOff>
      <xdr:row>102</xdr:row>
      <xdr:rowOff>9525</xdr:rowOff>
    </xdr:to>
    <xdr:pic>
      <xdr:nvPicPr>
        <xdr:cNvPr id="101" name="Afbeelding 202"/>
        <xdr:cNvPicPr preferRelativeResize="1">
          <a:picLocks noChangeAspect="0"/>
        </xdr:cNvPicPr>
      </xdr:nvPicPr>
      <xdr:blipFill>
        <a:blip r:embed="rId100"/>
        <a:stretch>
          <a:fillRect/>
        </a:stretch>
      </xdr:blipFill>
      <xdr:spPr>
        <a:xfrm>
          <a:off x="7486650" y="1185386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102</xdr:row>
      <xdr:rowOff>9525</xdr:rowOff>
    </xdr:from>
    <xdr:to>
      <xdr:col>6</xdr:col>
      <xdr:colOff>19050</xdr:colOff>
      <xdr:row>103</xdr:row>
      <xdr:rowOff>9525</xdr:rowOff>
    </xdr:to>
    <xdr:pic>
      <xdr:nvPicPr>
        <xdr:cNvPr id="102" name="Afbeelding 204"/>
        <xdr:cNvPicPr preferRelativeResize="1">
          <a:picLocks noChangeAspect="0"/>
        </xdr:cNvPicPr>
      </xdr:nvPicPr>
      <xdr:blipFill>
        <a:blip r:embed="rId101"/>
        <a:stretch>
          <a:fillRect/>
        </a:stretch>
      </xdr:blipFill>
      <xdr:spPr>
        <a:xfrm>
          <a:off x="7486650" y="1197197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103</xdr:row>
      <xdr:rowOff>9525</xdr:rowOff>
    </xdr:from>
    <xdr:to>
      <xdr:col>6</xdr:col>
      <xdr:colOff>19050</xdr:colOff>
      <xdr:row>104</xdr:row>
      <xdr:rowOff>9525</xdr:rowOff>
    </xdr:to>
    <xdr:pic>
      <xdr:nvPicPr>
        <xdr:cNvPr id="103" name="Afbeelding 206"/>
        <xdr:cNvPicPr preferRelativeResize="1">
          <a:picLocks noChangeAspect="0"/>
        </xdr:cNvPicPr>
      </xdr:nvPicPr>
      <xdr:blipFill>
        <a:blip r:embed="rId102"/>
        <a:stretch>
          <a:fillRect/>
        </a:stretch>
      </xdr:blipFill>
      <xdr:spPr>
        <a:xfrm>
          <a:off x="7486650" y="1209008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104</xdr:row>
      <xdr:rowOff>9525</xdr:rowOff>
    </xdr:from>
    <xdr:to>
      <xdr:col>6</xdr:col>
      <xdr:colOff>19050</xdr:colOff>
      <xdr:row>105</xdr:row>
      <xdr:rowOff>9525</xdr:rowOff>
    </xdr:to>
    <xdr:pic>
      <xdr:nvPicPr>
        <xdr:cNvPr id="104" name="Afbeelding 208"/>
        <xdr:cNvPicPr preferRelativeResize="1">
          <a:picLocks noChangeAspect="0"/>
        </xdr:cNvPicPr>
      </xdr:nvPicPr>
      <xdr:blipFill>
        <a:blip r:embed="rId103"/>
        <a:stretch>
          <a:fillRect/>
        </a:stretch>
      </xdr:blipFill>
      <xdr:spPr>
        <a:xfrm>
          <a:off x="7486650" y="1220819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105</xdr:row>
      <xdr:rowOff>104775</xdr:rowOff>
    </xdr:from>
    <xdr:to>
      <xdr:col>5</xdr:col>
      <xdr:colOff>2124075</xdr:colOff>
      <xdr:row>105</xdr:row>
      <xdr:rowOff>1095375</xdr:rowOff>
    </xdr:to>
    <xdr:pic>
      <xdr:nvPicPr>
        <xdr:cNvPr id="105" name="Afbeelding 210"/>
        <xdr:cNvPicPr preferRelativeResize="1">
          <a:picLocks noChangeAspect="0"/>
        </xdr:cNvPicPr>
      </xdr:nvPicPr>
      <xdr:blipFill>
        <a:blip r:embed="rId104"/>
        <a:stretch>
          <a:fillRect/>
        </a:stretch>
      </xdr:blipFill>
      <xdr:spPr>
        <a:xfrm>
          <a:off x="7572375" y="123358275"/>
          <a:ext cx="2019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106</xdr:row>
      <xdr:rowOff>9525</xdr:rowOff>
    </xdr:from>
    <xdr:to>
      <xdr:col>6</xdr:col>
      <xdr:colOff>19050</xdr:colOff>
      <xdr:row>107</xdr:row>
      <xdr:rowOff>9525</xdr:rowOff>
    </xdr:to>
    <xdr:pic>
      <xdr:nvPicPr>
        <xdr:cNvPr id="106" name="Afbeelding 212"/>
        <xdr:cNvPicPr preferRelativeResize="1">
          <a:picLocks noChangeAspect="0"/>
        </xdr:cNvPicPr>
      </xdr:nvPicPr>
      <xdr:blipFill>
        <a:blip r:embed="rId105"/>
        <a:stretch>
          <a:fillRect/>
        </a:stretch>
      </xdr:blipFill>
      <xdr:spPr>
        <a:xfrm>
          <a:off x="7486650" y="1244441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107</xdr:row>
      <xdr:rowOff>9525</xdr:rowOff>
    </xdr:from>
    <xdr:to>
      <xdr:col>6</xdr:col>
      <xdr:colOff>19050</xdr:colOff>
      <xdr:row>108</xdr:row>
      <xdr:rowOff>9525</xdr:rowOff>
    </xdr:to>
    <xdr:pic>
      <xdr:nvPicPr>
        <xdr:cNvPr id="107" name="Afbeelding 214"/>
        <xdr:cNvPicPr preferRelativeResize="1">
          <a:picLocks noChangeAspect="0"/>
        </xdr:cNvPicPr>
      </xdr:nvPicPr>
      <xdr:blipFill>
        <a:blip r:embed="rId106"/>
        <a:stretch>
          <a:fillRect/>
        </a:stretch>
      </xdr:blipFill>
      <xdr:spPr>
        <a:xfrm>
          <a:off x="7486650" y="1256252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108</xdr:row>
      <xdr:rowOff>9525</xdr:rowOff>
    </xdr:from>
    <xdr:to>
      <xdr:col>6</xdr:col>
      <xdr:colOff>19050</xdr:colOff>
      <xdr:row>109</xdr:row>
      <xdr:rowOff>9525</xdr:rowOff>
    </xdr:to>
    <xdr:pic>
      <xdr:nvPicPr>
        <xdr:cNvPr id="108" name="Afbeelding 216"/>
        <xdr:cNvPicPr preferRelativeResize="1">
          <a:picLocks noChangeAspect="0"/>
        </xdr:cNvPicPr>
      </xdr:nvPicPr>
      <xdr:blipFill>
        <a:blip r:embed="rId107"/>
        <a:stretch>
          <a:fillRect/>
        </a:stretch>
      </xdr:blipFill>
      <xdr:spPr>
        <a:xfrm>
          <a:off x="7486650" y="1268063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109</xdr:row>
      <xdr:rowOff>9525</xdr:rowOff>
    </xdr:from>
    <xdr:to>
      <xdr:col>6</xdr:col>
      <xdr:colOff>19050</xdr:colOff>
      <xdr:row>110</xdr:row>
      <xdr:rowOff>9525</xdr:rowOff>
    </xdr:to>
    <xdr:pic>
      <xdr:nvPicPr>
        <xdr:cNvPr id="109" name="Afbeelding 218"/>
        <xdr:cNvPicPr preferRelativeResize="1">
          <a:picLocks noChangeAspect="0"/>
        </xdr:cNvPicPr>
      </xdr:nvPicPr>
      <xdr:blipFill>
        <a:blip r:embed="rId108"/>
        <a:stretch>
          <a:fillRect/>
        </a:stretch>
      </xdr:blipFill>
      <xdr:spPr>
        <a:xfrm>
          <a:off x="7486650" y="1279874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110</xdr:row>
      <xdr:rowOff>9525</xdr:rowOff>
    </xdr:from>
    <xdr:to>
      <xdr:col>6</xdr:col>
      <xdr:colOff>19050</xdr:colOff>
      <xdr:row>111</xdr:row>
      <xdr:rowOff>9525</xdr:rowOff>
    </xdr:to>
    <xdr:pic>
      <xdr:nvPicPr>
        <xdr:cNvPr id="110" name="Afbeelding 220"/>
        <xdr:cNvPicPr preferRelativeResize="1">
          <a:picLocks noChangeAspect="0"/>
        </xdr:cNvPicPr>
      </xdr:nvPicPr>
      <xdr:blipFill>
        <a:blip r:embed="rId109"/>
        <a:stretch>
          <a:fillRect/>
        </a:stretch>
      </xdr:blipFill>
      <xdr:spPr>
        <a:xfrm>
          <a:off x="7486650" y="1291685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111</xdr:row>
      <xdr:rowOff>9525</xdr:rowOff>
    </xdr:from>
    <xdr:to>
      <xdr:col>6</xdr:col>
      <xdr:colOff>19050</xdr:colOff>
      <xdr:row>112</xdr:row>
      <xdr:rowOff>9525</xdr:rowOff>
    </xdr:to>
    <xdr:pic>
      <xdr:nvPicPr>
        <xdr:cNvPr id="111" name="Afbeelding 222"/>
        <xdr:cNvPicPr preferRelativeResize="1">
          <a:picLocks noChangeAspect="0"/>
        </xdr:cNvPicPr>
      </xdr:nvPicPr>
      <xdr:blipFill>
        <a:blip r:embed="rId110"/>
        <a:stretch>
          <a:fillRect/>
        </a:stretch>
      </xdr:blipFill>
      <xdr:spPr>
        <a:xfrm>
          <a:off x="7486650" y="1303496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112</xdr:row>
      <xdr:rowOff>9525</xdr:rowOff>
    </xdr:from>
    <xdr:to>
      <xdr:col>6</xdr:col>
      <xdr:colOff>19050</xdr:colOff>
      <xdr:row>113</xdr:row>
      <xdr:rowOff>9525</xdr:rowOff>
    </xdr:to>
    <xdr:pic>
      <xdr:nvPicPr>
        <xdr:cNvPr id="112" name="Afbeelding 224"/>
        <xdr:cNvPicPr preferRelativeResize="1">
          <a:picLocks noChangeAspect="0"/>
        </xdr:cNvPicPr>
      </xdr:nvPicPr>
      <xdr:blipFill>
        <a:blip r:embed="rId111"/>
        <a:stretch>
          <a:fillRect/>
        </a:stretch>
      </xdr:blipFill>
      <xdr:spPr>
        <a:xfrm>
          <a:off x="7486650" y="1315307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113</xdr:row>
      <xdr:rowOff>9525</xdr:rowOff>
    </xdr:from>
    <xdr:to>
      <xdr:col>6</xdr:col>
      <xdr:colOff>19050</xdr:colOff>
      <xdr:row>114</xdr:row>
      <xdr:rowOff>9525</xdr:rowOff>
    </xdr:to>
    <xdr:pic>
      <xdr:nvPicPr>
        <xdr:cNvPr id="113" name="Afbeelding 226"/>
        <xdr:cNvPicPr preferRelativeResize="1">
          <a:picLocks noChangeAspect="0"/>
        </xdr:cNvPicPr>
      </xdr:nvPicPr>
      <xdr:blipFill>
        <a:blip r:embed="rId112"/>
        <a:stretch>
          <a:fillRect/>
        </a:stretch>
      </xdr:blipFill>
      <xdr:spPr>
        <a:xfrm>
          <a:off x="7486650" y="1327118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114</xdr:row>
      <xdr:rowOff>9525</xdr:rowOff>
    </xdr:from>
    <xdr:to>
      <xdr:col>6</xdr:col>
      <xdr:colOff>19050</xdr:colOff>
      <xdr:row>115</xdr:row>
      <xdr:rowOff>9525</xdr:rowOff>
    </xdr:to>
    <xdr:pic>
      <xdr:nvPicPr>
        <xdr:cNvPr id="114" name="Afbeelding 228"/>
        <xdr:cNvPicPr preferRelativeResize="1">
          <a:picLocks noChangeAspect="0"/>
        </xdr:cNvPicPr>
      </xdr:nvPicPr>
      <xdr:blipFill>
        <a:blip r:embed="rId113"/>
        <a:stretch>
          <a:fillRect/>
        </a:stretch>
      </xdr:blipFill>
      <xdr:spPr>
        <a:xfrm>
          <a:off x="7486650" y="1338929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115</xdr:row>
      <xdr:rowOff>9525</xdr:rowOff>
    </xdr:from>
    <xdr:to>
      <xdr:col>6</xdr:col>
      <xdr:colOff>19050</xdr:colOff>
      <xdr:row>116</xdr:row>
      <xdr:rowOff>9525</xdr:rowOff>
    </xdr:to>
    <xdr:pic>
      <xdr:nvPicPr>
        <xdr:cNvPr id="115" name="Afbeelding 230"/>
        <xdr:cNvPicPr preferRelativeResize="1">
          <a:picLocks noChangeAspect="0"/>
        </xdr:cNvPicPr>
      </xdr:nvPicPr>
      <xdr:blipFill>
        <a:blip r:embed="rId114"/>
        <a:stretch>
          <a:fillRect/>
        </a:stretch>
      </xdr:blipFill>
      <xdr:spPr>
        <a:xfrm>
          <a:off x="7486650" y="1350740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116</xdr:row>
      <xdr:rowOff>9525</xdr:rowOff>
    </xdr:from>
    <xdr:to>
      <xdr:col>6</xdr:col>
      <xdr:colOff>19050</xdr:colOff>
      <xdr:row>117</xdr:row>
      <xdr:rowOff>9525</xdr:rowOff>
    </xdr:to>
    <xdr:pic>
      <xdr:nvPicPr>
        <xdr:cNvPr id="116" name="Afbeelding 232"/>
        <xdr:cNvPicPr preferRelativeResize="1">
          <a:picLocks noChangeAspect="0"/>
        </xdr:cNvPicPr>
      </xdr:nvPicPr>
      <xdr:blipFill>
        <a:blip r:embed="rId115"/>
        <a:stretch>
          <a:fillRect/>
        </a:stretch>
      </xdr:blipFill>
      <xdr:spPr>
        <a:xfrm>
          <a:off x="7486650" y="1362551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117</xdr:row>
      <xdr:rowOff>95250</xdr:rowOff>
    </xdr:from>
    <xdr:to>
      <xdr:col>5</xdr:col>
      <xdr:colOff>2066925</xdr:colOff>
      <xdr:row>117</xdr:row>
      <xdr:rowOff>1085850</xdr:rowOff>
    </xdr:to>
    <xdr:pic>
      <xdr:nvPicPr>
        <xdr:cNvPr id="117" name="Afbeelding 234"/>
        <xdr:cNvPicPr preferRelativeResize="1">
          <a:picLocks noChangeAspect="0"/>
        </xdr:cNvPicPr>
      </xdr:nvPicPr>
      <xdr:blipFill>
        <a:blip r:embed="rId116"/>
        <a:stretch>
          <a:fillRect/>
        </a:stretch>
      </xdr:blipFill>
      <xdr:spPr>
        <a:xfrm>
          <a:off x="7524750" y="137521950"/>
          <a:ext cx="20097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118</xdr:row>
      <xdr:rowOff>209550</xdr:rowOff>
    </xdr:from>
    <xdr:to>
      <xdr:col>5</xdr:col>
      <xdr:colOff>2038350</xdr:colOff>
      <xdr:row>118</xdr:row>
      <xdr:rowOff>1114425</xdr:rowOff>
    </xdr:to>
    <xdr:pic>
      <xdr:nvPicPr>
        <xdr:cNvPr id="118" name="Afbeelding 236"/>
        <xdr:cNvPicPr preferRelativeResize="1">
          <a:picLocks noChangeAspect="0"/>
        </xdr:cNvPicPr>
      </xdr:nvPicPr>
      <xdr:blipFill>
        <a:blip r:embed="rId117"/>
        <a:stretch>
          <a:fillRect/>
        </a:stretch>
      </xdr:blipFill>
      <xdr:spPr>
        <a:xfrm>
          <a:off x="7620000" y="138817350"/>
          <a:ext cx="1885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119</xdr:row>
      <xdr:rowOff>133350</xdr:rowOff>
    </xdr:from>
    <xdr:to>
      <xdr:col>5</xdr:col>
      <xdr:colOff>1914525</xdr:colOff>
      <xdr:row>119</xdr:row>
      <xdr:rowOff>1076325</xdr:rowOff>
    </xdr:to>
    <xdr:pic>
      <xdr:nvPicPr>
        <xdr:cNvPr id="119" name="Afbeelding 238"/>
        <xdr:cNvPicPr preferRelativeResize="1">
          <a:picLocks noChangeAspect="0"/>
        </xdr:cNvPicPr>
      </xdr:nvPicPr>
      <xdr:blipFill>
        <a:blip r:embed="rId118"/>
        <a:stretch>
          <a:fillRect/>
        </a:stretch>
      </xdr:blipFill>
      <xdr:spPr>
        <a:xfrm>
          <a:off x="7534275" y="139922250"/>
          <a:ext cx="1847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120</xdr:row>
      <xdr:rowOff>76200</xdr:rowOff>
    </xdr:from>
    <xdr:to>
      <xdr:col>5</xdr:col>
      <xdr:colOff>2019300</xdr:colOff>
      <xdr:row>120</xdr:row>
      <xdr:rowOff>1133475</xdr:rowOff>
    </xdr:to>
    <xdr:pic>
      <xdr:nvPicPr>
        <xdr:cNvPr id="120" name="Afbeelding 240"/>
        <xdr:cNvPicPr preferRelativeResize="1">
          <a:picLocks noChangeAspect="0"/>
        </xdr:cNvPicPr>
      </xdr:nvPicPr>
      <xdr:blipFill>
        <a:blip r:embed="rId119"/>
        <a:stretch>
          <a:fillRect/>
        </a:stretch>
      </xdr:blipFill>
      <xdr:spPr>
        <a:xfrm>
          <a:off x="7534275" y="141046200"/>
          <a:ext cx="1952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121</xdr:row>
      <xdr:rowOff>9525</xdr:rowOff>
    </xdr:from>
    <xdr:to>
      <xdr:col>6</xdr:col>
      <xdr:colOff>19050</xdr:colOff>
      <xdr:row>122</xdr:row>
      <xdr:rowOff>9525</xdr:rowOff>
    </xdr:to>
    <xdr:pic>
      <xdr:nvPicPr>
        <xdr:cNvPr id="121" name="Afbeelding 242"/>
        <xdr:cNvPicPr preferRelativeResize="1">
          <a:picLocks noChangeAspect="0"/>
        </xdr:cNvPicPr>
      </xdr:nvPicPr>
      <xdr:blipFill>
        <a:blip r:embed="rId120"/>
        <a:stretch>
          <a:fillRect/>
        </a:stretch>
      </xdr:blipFill>
      <xdr:spPr>
        <a:xfrm>
          <a:off x="7486650" y="1421606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122</xdr:row>
      <xdr:rowOff>142875</xdr:rowOff>
    </xdr:from>
    <xdr:to>
      <xdr:col>5</xdr:col>
      <xdr:colOff>2105025</xdr:colOff>
      <xdr:row>122</xdr:row>
      <xdr:rowOff>1038225</xdr:rowOff>
    </xdr:to>
    <xdr:pic>
      <xdr:nvPicPr>
        <xdr:cNvPr id="122" name="Afbeelding 244"/>
        <xdr:cNvPicPr preferRelativeResize="1">
          <a:picLocks noChangeAspect="0"/>
        </xdr:cNvPicPr>
      </xdr:nvPicPr>
      <xdr:blipFill>
        <a:blip r:embed="rId121"/>
        <a:stretch>
          <a:fillRect/>
        </a:stretch>
      </xdr:blipFill>
      <xdr:spPr>
        <a:xfrm>
          <a:off x="7648575" y="143475075"/>
          <a:ext cx="1924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123</xdr:row>
      <xdr:rowOff>9525</xdr:rowOff>
    </xdr:from>
    <xdr:to>
      <xdr:col>6</xdr:col>
      <xdr:colOff>19050</xdr:colOff>
      <xdr:row>124</xdr:row>
      <xdr:rowOff>9525</xdr:rowOff>
    </xdr:to>
    <xdr:pic>
      <xdr:nvPicPr>
        <xdr:cNvPr id="123" name="Afbeelding 246"/>
        <xdr:cNvPicPr preferRelativeResize="1">
          <a:picLocks noChangeAspect="0"/>
        </xdr:cNvPicPr>
      </xdr:nvPicPr>
      <xdr:blipFill>
        <a:blip r:embed="rId122"/>
        <a:stretch>
          <a:fillRect/>
        </a:stretch>
      </xdr:blipFill>
      <xdr:spPr>
        <a:xfrm>
          <a:off x="7486650" y="1445228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124</xdr:row>
      <xdr:rowOff>9525</xdr:rowOff>
    </xdr:from>
    <xdr:to>
      <xdr:col>6</xdr:col>
      <xdr:colOff>19050</xdr:colOff>
      <xdr:row>125</xdr:row>
      <xdr:rowOff>9525</xdr:rowOff>
    </xdr:to>
    <xdr:pic>
      <xdr:nvPicPr>
        <xdr:cNvPr id="124" name="Afbeelding 248"/>
        <xdr:cNvPicPr preferRelativeResize="1">
          <a:picLocks noChangeAspect="0"/>
        </xdr:cNvPicPr>
      </xdr:nvPicPr>
      <xdr:blipFill>
        <a:blip r:embed="rId123"/>
        <a:stretch>
          <a:fillRect/>
        </a:stretch>
      </xdr:blipFill>
      <xdr:spPr>
        <a:xfrm>
          <a:off x="7486650" y="1457039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125</xdr:row>
      <xdr:rowOff>9525</xdr:rowOff>
    </xdr:from>
    <xdr:to>
      <xdr:col>6</xdr:col>
      <xdr:colOff>19050</xdr:colOff>
      <xdr:row>126</xdr:row>
      <xdr:rowOff>9525</xdr:rowOff>
    </xdr:to>
    <xdr:pic>
      <xdr:nvPicPr>
        <xdr:cNvPr id="125" name="Afbeelding 250"/>
        <xdr:cNvPicPr preferRelativeResize="1">
          <a:picLocks noChangeAspect="0"/>
        </xdr:cNvPicPr>
      </xdr:nvPicPr>
      <xdr:blipFill>
        <a:blip r:embed="rId124"/>
        <a:stretch>
          <a:fillRect/>
        </a:stretch>
      </xdr:blipFill>
      <xdr:spPr>
        <a:xfrm>
          <a:off x="7486650" y="1468850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126</xdr:row>
      <xdr:rowOff>9525</xdr:rowOff>
    </xdr:from>
    <xdr:to>
      <xdr:col>6</xdr:col>
      <xdr:colOff>19050</xdr:colOff>
      <xdr:row>127</xdr:row>
      <xdr:rowOff>9525</xdr:rowOff>
    </xdr:to>
    <xdr:pic>
      <xdr:nvPicPr>
        <xdr:cNvPr id="126" name="Afbeelding 252"/>
        <xdr:cNvPicPr preferRelativeResize="1">
          <a:picLocks noChangeAspect="0"/>
        </xdr:cNvPicPr>
      </xdr:nvPicPr>
      <xdr:blipFill>
        <a:blip r:embed="rId125"/>
        <a:stretch>
          <a:fillRect/>
        </a:stretch>
      </xdr:blipFill>
      <xdr:spPr>
        <a:xfrm>
          <a:off x="7486650" y="1480661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127</xdr:row>
      <xdr:rowOff>9525</xdr:rowOff>
    </xdr:from>
    <xdr:to>
      <xdr:col>6</xdr:col>
      <xdr:colOff>19050</xdr:colOff>
      <xdr:row>128</xdr:row>
      <xdr:rowOff>9525</xdr:rowOff>
    </xdr:to>
    <xdr:pic>
      <xdr:nvPicPr>
        <xdr:cNvPr id="127" name="Afbeelding 254"/>
        <xdr:cNvPicPr preferRelativeResize="1">
          <a:picLocks noChangeAspect="0"/>
        </xdr:cNvPicPr>
      </xdr:nvPicPr>
      <xdr:blipFill>
        <a:blip r:embed="rId126"/>
        <a:stretch>
          <a:fillRect/>
        </a:stretch>
      </xdr:blipFill>
      <xdr:spPr>
        <a:xfrm>
          <a:off x="7486650" y="1492472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128</xdr:row>
      <xdr:rowOff>9525</xdr:rowOff>
    </xdr:from>
    <xdr:to>
      <xdr:col>6</xdr:col>
      <xdr:colOff>19050</xdr:colOff>
      <xdr:row>129</xdr:row>
      <xdr:rowOff>9525</xdr:rowOff>
    </xdr:to>
    <xdr:pic>
      <xdr:nvPicPr>
        <xdr:cNvPr id="128" name="Afbeelding 256"/>
        <xdr:cNvPicPr preferRelativeResize="1">
          <a:picLocks noChangeAspect="0"/>
        </xdr:cNvPicPr>
      </xdr:nvPicPr>
      <xdr:blipFill>
        <a:blip r:embed="rId127"/>
        <a:stretch>
          <a:fillRect/>
        </a:stretch>
      </xdr:blipFill>
      <xdr:spPr>
        <a:xfrm>
          <a:off x="7486650" y="1504283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129</xdr:row>
      <xdr:rowOff>9525</xdr:rowOff>
    </xdr:from>
    <xdr:to>
      <xdr:col>6</xdr:col>
      <xdr:colOff>19050</xdr:colOff>
      <xdr:row>130</xdr:row>
      <xdr:rowOff>9525</xdr:rowOff>
    </xdr:to>
    <xdr:pic>
      <xdr:nvPicPr>
        <xdr:cNvPr id="129" name="Afbeelding 258"/>
        <xdr:cNvPicPr preferRelativeResize="1">
          <a:picLocks noChangeAspect="0"/>
        </xdr:cNvPicPr>
      </xdr:nvPicPr>
      <xdr:blipFill>
        <a:blip r:embed="rId128"/>
        <a:stretch>
          <a:fillRect/>
        </a:stretch>
      </xdr:blipFill>
      <xdr:spPr>
        <a:xfrm>
          <a:off x="7486650" y="1516094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130</xdr:row>
      <xdr:rowOff>9525</xdr:rowOff>
    </xdr:from>
    <xdr:to>
      <xdr:col>6</xdr:col>
      <xdr:colOff>19050</xdr:colOff>
      <xdr:row>131</xdr:row>
      <xdr:rowOff>9525</xdr:rowOff>
    </xdr:to>
    <xdr:pic>
      <xdr:nvPicPr>
        <xdr:cNvPr id="130" name="Afbeelding 260"/>
        <xdr:cNvPicPr preferRelativeResize="1">
          <a:picLocks noChangeAspect="0"/>
        </xdr:cNvPicPr>
      </xdr:nvPicPr>
      <xdr:blipFill>
        <a:blip r:embed="rId129"/>
        <a:stretch>
          <a:fillRect/>
        </a:stretch>
      </xdr:blipFill>
      <xdr:spPr>
        <a:xfrm>
          <a:off x="7486650" y="1527905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131</xdr:row>
      <xdr:rowOff>9525</xdr:rowOff>
    </xdr:from>
    <xdr:to>
      <xdr:col>6</xdr:col>
      <xdr:colOff>19050</xdr:colOff>
      <xdr:row>132</xdr:row>
      <xdr:rowOff>9525</xdr:rowOff>
    </xdr:to>
    <xdr:pic>
      <xdr:nvPicPr>
        <xdr:cNvPr id="131" name="Afbeelding 262"/>
        <xdr:cNvPicPr preferRelativeResize="1">
          <a:picLocks noChangeAspect="0"/>
        </xdr:cNvPicPr>
      </xdr:nvPicPr>
      <xdr:blipFill>
        <a:blip r:embed="rId130"/>
        <a:stretch>
          <a:fillRect/>
        </a:stretch>
      </xdr:blipFill>
      <xdr:spPr>
        <a:xfrm>
          <a:off x="7486650" y="1539716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132</xdr:row>
      <xdr:rowOff>9525</xdr:rowOff>
    </xdr:from>
    <xdr:to>
      <xdr:col>6</xdr:col>
      <xdr:colOff>19050</xdr:colOff>
      <xdr:row>133</xdr:row>
      <xdr:rowOff>9525</xdr:rowOff>
    </xdr:to>
    <xdr:pic>
      <xdr:nvPicPr>
        <xdr:cNvPr id="132" name="Afbeelding 264"/>
        <xdr:cNvPicPr preferRelativeResize="1">
          <a:picLocks noChangeAspect="0"/>
        </xdr:cNvPicPr>
      </xdr:nvPicPr>
      <xdr:blipFill>
        <a:blip r:embed="rId131"/>
        <a:stretch>
          <a:fillRect/>
        </a:stretch>
      </xdr:blipFill>
      <xdr:spPr>
        <a:xfrm>
          <a:off x="7486650" y="1551527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133</xdr:row>
      <xdr:rowOff>9525</xdr:rowOff>
    </xdr:from>
    <xdr:to>
      <xdr:col>6</xdr:col>
      <xdr:colOff>19050</xdr:colOff>
      <xdr:row>134</xdr:row>
      <xdr:rowOff>9525</xdr:rowOff>
    </xdr:to>
    <xdr:pic>
      <xdr:nvPicPr>
        <xdr:cNvPr id="133" name="Afbeelding 266"/>
        <xdr:cNvPicPr preferRelativeResize="1">
          <a:picLocks noChangeAspect="0"/>
        </xdr:cNvPicPr>
      </xdr:nvPicPr>
      <xdr:blipFill>
        <a:blip r:embed="rId132"/>
        <a:stretch>
          <a:fillRect/>
        </a:stretch>
      </xdr:blipFill>
      <xdr:spPr>
        <a:xfrm>
          <a:off x="7486650" y="1563338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134</xdr:row>
      <xdr:rowOff>9525</xdr:rowOff>
    </xdr:from>
    <xdr:to>
      <xdr:col>6</xdr:col>
      <xdr:colOff>19050</xdr:colOff>
      <xdr:row>135</xdr:row>
      <xdr:rowOff>9525</xdr:rowOff>
    </xdr:to>
    <xdr:pic>
      <xdr:nvPicPr>
        <xdr:cNvPr id="134" name="Afbeelding 268"/>
        <xdr:cNvPicPr preferRelativeResize="1">
          <a:picLocks noChangeAspect="0"/>
        </xdr:cNvPicPr>
      </xdr:nvPicPr>
      <xdr:blipFill>
        <a:blip r:embed="rId133"/>
        <a:stretch>
          <a:fillRect/>
        </a:stretch>
      </xdr:blipFill>
      <xdr:spPr>
        <a:xfrm>
          <a:off x="7486650" y="1575149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135</xdr:row>
      <xdr:rowOff>9525</xdr:rowOff>
    </xdr:from>
    <xdr:to>
      <xdr:col>6</xdr:col>
      <xdr:colOff>19050</xdr:colOff>
      <xdr:row>136</xdr:row>
      <xdr:rowOff>9525</xdr:rowOff>
    </xdr:to>
    <xdr:pic>
      <xdr:nvPicPr>
        <xdr:cNvPr id="135" name="Afbeelding 270"/>
        <xdr:cNvPicPr preferRelativeResize="1">
          <a:picLocks noChangeAspect="0"/>
        </xdr:cNvPicPr>
      </xdr:nvPicPr>
      <xdr:blipFill>
        <a:blip r:embed="rId134"/>
        <a:stretch>
          <a:fillRect/>
        </a:stretch>
      </xdr:blipFill>
      <xdr:spPr>
        <a:xfrm>
          <a:off x="7486650" y="1586960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136</xdr:row>
      <xdr:rowOff>9525</xdr:rowOff>
    </xdr:from>
    <xdr:to>
      <xdr:col>6</xdr:col>
      <xdr:colOff>19050</xdr:colOff>
      <xdr:row>137</xdr:row>
      <xdr:rowOff>9525</xdr:rowOff>
    </xdr:to>
    <xdr:pic>
      <xdr:nvPicPr>
        <xdr:cNvPr id="136" name="Afbeelding 272"/>
        <xdr:cNvPicPr preferRelativeResize="1">
          <a:picLocks noChangeAspect="0"/>
        </xdr:cNvPicPr>
      </xdr:nvPicPr>
      <xdr:blipFill>
        <a:blip r:embed="rId135"/>
        <a:stretch>
          <a:fillRect/>
        </a:stretch>
      </xdr:blipFill>
      <xdr:spPr>
        <a:xfrm>
          <a:off x="7486650" y="1598771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137</xdr:row>
      <xdr:rowOff>9525</xdr:rowOff>
    </xdr:from>
    <xdr:to>
      <xdr:col>6</xdr:col>
      <xdr:colOff>19050</xdr:colOff>
      <xdr:row>138</xdr:row>
      <xdr:rowOff>9525</xdr:rowOff>
    </xdr:to>
    <xdr:pic>
      <xdr:nvPicPr>
        <xdr:cNvPr id="137" name="Afbeelding 274"/>
        <xdr:cNvPicPr preferRelativeResize="1">
          <a:picLocks noChangeAspect="0"/>
        </xdr:cNvPicPr>
      </xdr:nvPicPr>
      <xdr:blipFill>
        <a:blip r:embed="rId136"/>
        <a:stretch>
          <a:fillRect/>
        </a:stretch>
      </xdr:blipFill>
      <xdr:spPr>
        <a:xfrm>
          <a:off x="7486650" y="1610582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138</xdr:row>
      <xdr:rowOff>9525</xdr:rowOff>
    </xdr:from>
    <xdr:to>
      <xdr:col>6</xdr:col>
      <xdr:colOff>19050</xdr:colOff>
      <xdr:row>139</xdr:row>
      <xdr:rowOff>9525</xdr:rowOff>
    </xdr:to>
    <xdr:pic>
      <xdr:nvPicPr>
        <xdr:cNvPr id="138" name="Afbeelding 276"/>
        <xdr:cNvPicPr preferRelativeResize="1">
          <a:picLocks noChangeAspect="0"/>
        </xdr:cNvPicPr>
      </xdr:nvPicPr>
      <xdr:blipFill>
        <a:blip r:embed="rId137"/>
        <a:stretch>
          <a:fillRect/>
        </a:stretch>
      </xdr:blipFill>
      <xdr:spPr>
        <a:xfrm>
          <a:off x="7486650" y="1622393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139</xdr:row>
      <xdr:rowOff>9525</xdr:rowOff>
    </xdr:from>
    <xdr:to>
      <xdr:col>6</xdr:col>
      <xdr:colOff>19050</xdr:colOff>
      <xdr:row>140</xdr:row>
      <xdr:rowOff>9525</xdr:rowOff>
    </xdr:to>
    <xdr:pic>
      <xdr:nvPicPr>
        <xdr:cNvPr id="139" name="Afbeelding 278"/>
        <xdr:cNvPicPr preferRelativeResize="1">
          <a:picLocks noChangeAspect="0"/>
        </xdr:cNvPicPr>
      </xdr:nvPicPr>
      <xdr:blipFill>
        <a:blip r:embed="rId138"/>
        <a:stretch>
          <a:fillRect/>
        </a:stretch>
      </xdr:blipFill>
      <xdr:spPr>
        <a:xfrm>
          <a:off x="7486650" y="1634204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140</xdr:row>
      <xdr:rowOff>9525</xdr:rowOff>
    </xdr:from>
    <xdr:to>
      <xdr:col>6</xdr:col>
      <xdr:colOff>19050</xdr:colOff>
      <xdr:row>141</xdr:row>
      <xdr:rowOff>9525</xdr:rowOff>
    </xdr:to>
    <xdr:pic>
      <xdr:nvPicPr>
        <xdr:cNvPr id="140" name="Afbeelding 280"/>
        <xdr:cNvPicPr preferRelativeResize="1">
          <a:picLocks noChangeAspect="0"/>
        </xdr:cNvPicPr>
      </xdr:nvPicPr>
      <xdr:blipFill>
        <a:blip r:embed="rId139"/>
        <a:stretch>
          <a:fillRect/>
        </a:stretch>
      </xdr:blipFill>
      <xdr:spPr>
        <a:xfrm>
          <a:off x="7486650" y="1646015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141</xdr:row>
      <xdr:rowOff>95250</xdr:rowOff>
    </xdr:from>
    <xdr:to>
      <xdr:col>5</xdr:col>
      <xdr:colOff>2057400</xdr:colOff>
      <xdr:row>141</xdr:row>
      <xdr:rowOff>1076325</xdr:rowOff>
    </xdr:to>
    <xdr:pic>
      <xdr:nvPicPr>
        <xdr:cNvPr id="141" name="Afbeelding 282"/>
        <xdr:cNvPicPr preferRelativeResize="1">
          <a:picLocks noChangeAspect="0"/>
        </xdr:cNvPicPr>
      </xdr:nvPicPr>
      <xdr:blipFill>
        <a:blip r:embed="rId140"/>
        <a:stretch>
          <a:fillRect/>
        </a:stretch>
      </xdr:blipFill>
      <xdr:spPr>
        <a:xfrm>
          <a:off x="7581900" y="165868350"/>
          <a:ext cx="1943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142</xdr:row>
      <xdr:rowOff>76200</xdr:rowOff>
    </xdr:from>
    <xdr:to>
      <xdr:col>5</xdr:col>
      <xdr:colOff>2047875</xdr:colOff>
      <xdr:row>142</xdr:row>
      <xdr:rowOff>1066800</xdr:rowOff>
    </xdr:to>
    <xdr:pic>
      <xdr:nvPicPr>
        <xdr:cNvPr id="142" name="Afbeelding 284"/>
        <xdr:cNvPicPr preferRelativeResize="1">
          <a:picLocks noChangeAspect="0"/>
        </xdr:cNvPicPr>
      </xdr:nvPicPr>
      <xdr:blipFill>
        <a:blip r:embed="rId141"/>
        <a:stretch>
          <a:fillRect/>
        </a:stretch>
      </xdr:blipFill>
      <xdr:spPr>
        <a:xfrm>
          <a:off x="7572375" y="167030400"/>
          <a:ext cx="1943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143</xdr:row>
      <xdr:rowOff>9525</xdr:rowOff>
    </xdr:from>
    <xdr:to>
      <xdr:col>6</xdr:col>
      <xdr:colOff>19050</xdr:colOff>
      <xdr:row>144</xdr:row>
      <xdr:rowOff>9525</xdr:rowOff>
    </xdr:to>
    <xdr:pic>
      <xdr:nvPicPr>
        <xdr:cNvPr id="143" name="Afbeelding 286"/>
        <xdr:cNvPicPr preferRelativeResize="1">
          <a:picLocks noChangeAspect="0"/>
        </xdr:cNvPicPr>
      </xdr:nvPicPr>
      <xdr:blipFill>
        <a:blip r:embed="rId142"/>
        <a:stretch>
          <a:fillRect/>
        </a:stretch>
      </xdr:blipFill>
      <xdr:spPr>
        <a:xfrm>
          <a:off x="7486650" y="1681448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144</xdr:row>
      <xdr:rowOff>9525</xdr:rowOff>
    </xdr:from>
    <xdr:to>
      <xdr:col>6</xdr:col>
      <xdr:colOff>19050</xdr:colOff>
      <xdr:row>145</xdr:row>
      <xdr:rowOff>9525</xdr:rowOff>
    </xdr:to>
    <xdr:pic>
      <xdr:nvPicPr>
        <xdr:cNvPr id="144" name="Afbeelding 288"/>
        <xdr:cNvPicPr preferRelativeResize="1">
          <a:picLocks noChangeAspect="0"/>
        </xdr:cNvPicPr>
      </xdr:nvPicPr>
      <xdr:blipFill>
        <a:blip r:embed="rId143"/>
        <a:stretch>
          <a:fillRect/>
        </a:stretch>
      </xdr:blipFill>
      <xdr:spPr>
        <a:xfrm>
          <a:off x="7486650" y="1693259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145</xdr:row>
      <xdr:rowOff>9525</xdr:rowOff>
    </xdr:from>
    <xdr:to>
      <xdr:col>6</xdr:col>
      <xdr:colOff>19050</xdr:colOff>
      <xdr:row>146</xdr:row>
      <xdr:rowOff>9525</xdr:rowOff>
    </xdr:to>
    <xdr:pic>
      <xdr:nvPicPr>
        <xdr:cNvPr id="145" name="Afbeelding 290"/>
        <xdr:cNvPicPr preferRelativeResize="1">
          <a:picLocks noChangeAspect="0"/>
        </xdr:cNvPicPr>
      </xdr:nvPicPr>
      <xdr:blipFill>
        <a:blip r:embed="rId144"/>
        <a:stretch>
          <a:fillRect/>
        </a:stretch>
      </xdr:blipFill>
      <xdr:spPr>
        <a:xfrm>
          <a:off x="7486650" y="1705070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146</xdr:row>
      <xdr:rowOff>9525</xdr:rowOff>
    </xdr:from>
    <xdr:to>
      <xdr:col>6</xdr:col>
      <xdr:colOff>19050</xdr:colOff>
      <xdr:row>147</xdr:row>
      <xdr:rowOff>9525</xdr:rowOff>
    </xdr:to>
    <xdr:pic>
      <xdr:nvPicPr>
        <xdr:cNvPr id="146" name="Afbeelding 292"/>
        <xdr:cNvPicPr preferRelativeResize="1">
          <a:picLocks noChangeAspect="0"/>
        </xdr:cNvPicPr>
      </xdr:nvPicPr>
      <xdr:blipFill>
        <a:blip r:embed="rId145"/>
        <a:stretch>
          <a:fillRect/>
        </a:stretch>
      </xdr:blipFill>
      <xdr:spPr>
        <a:xfrm>
          <a:off x="7486650" y="1716881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147</xdr:row>
      <xdr:rowOff>9525</xdr:rowOff>
    </xdr:from>
    <xdr:to>
      <xdr:col>6</xdr:col>
      <xdr:colOff>19050</xdr:colOff>
      <xdr:row>148</xdr:row>
      <xdr:rowOff>9525</xdr:rowOff>
    </xdr:to>
    <xdr:pic>
      <xdr:nvPicPr>
        <xdr:cNvPr id="147" name="Afbeelding 294"/>
        <xdr:cNvPicPr preferRelativeResize="1">
          <a:picLocks noChangeAspect="0"/>
        </xdr:cNvPicPr>
      </xdr:nvPicPr>
      <xdr:blipFill>
        <a:blip r:embed="rId146"/>
        <a:stretch>
          <a:fillRect/>
        </a:stretch>
      </xdr:blipFill>
      <xdr:spPr>
        <a:xfrm>
          <a:off x="7486650" y="1728692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148</xdr:row>
      <xdr:rowOff>9525</xdr:rowOff>
    </xdr:from>
    <xdr:to>
      <xdr:col>6</xdr:col>
      <xdr:colOff>19050</xdr:colOff>
      <xdr:row>149</xdr:row>
      <xdr:rowOff>9525</xdr:rowOff>
    </xdr:to>
    <xdr:pic>
      <xdr:nvPicPr>
        <xdr:cNvPr id="148" name="Afbeelding 296"/>
        <xdr:cNvPicPr preferRelativeResize="1">
          <a:picLocks noChangeAspect="0"/>
        </xdr:cNvPicPr>
      </xdr:nvPicPr>
      <xdr:blipFill>
        <a:blip r:embed="rId147"/>
        <a:stretch>
          <a:fillRect/>
        </a:stretch>
      </xdr:blipFill>
      <xdr:spPr>
        <a:xfrm>
          <a:off x="7486650" y="1740503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149</xdr:row>
      <xdr:rowOff>9525</xdr:rowOff>
    </xdr:from>
    <xdr:to>
      <xdr:col>6</xdr:col>
      <xdr:colOff>19050</xdr:colOff>
      <xdr:row>150</xdr:row>
      <xdr:rowOff>9525</xdr:rowOff>
    </xdr:to>
    <xdr:pic>
      <xdr:nvPicPr>
        <xdr:cNvPr id="149" name="Afbeelding 298"/>
        <xdr:cNvPicPr preferRelativeResize="1">
          <a:picLocks noChangeAspect="0"/>
        </xdr:cNvPicPr>
      </xdr:nvPicPr>
      <xdr:blipFill>
        <a:blip r:embed="rId148"/>
        <a:stretch>
          <a:fillRect/>
        </a:stretch>
      </xdr:blipFill>
      <xdr:spPr>
        <a:xfrm>
          <a:off x="7486650" y="1752314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150</xdr:row>
      <xdr:rowOff>38100</xdr:rowOff>
    </xdr:from>
    <xdr:to>
      <xdr:col>5</xdr:col>
      <xdr:colOff>2105025</xdr:colOff>
      <xdr:row>150</xdr:row>
      <xdr:rowOff>1114425</xdr:rowOff>
    </xdr:to>
    <xdr:pic>
      <xdr:nvPicPr>
        <xdr:cNvPr id="150" name="Afbeelding 300"/>
        <xdr:cNvPicPr preferRelativeResize="1">
          <a:picLocks noChangeAspect="0"/>
        </xdr:cNvPicPr>
      </xdr:nvPicPr>
      <xdr:blipFill>
        <a:blip r:embed="rId149"/>
        <a:stretch>
          <a:fillRect/>
        </a:stretch>
      </xdr:blipFill>
      <xdr:spPr>
        <a:xfrm>
          <a:off x="7581900" y="176441100"/>
          <a:ext cx="1990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151</xdr:row>
      <xdr:rowOff>95250</xdr:rowOff>
    </xdr:from>
    <xdr:to>
      <xdr:col>5</xdr:col>
      <xdr:colOff>2000250</xdr:colOff>
      <xdr:row>151</xdr:row>
      <xdr:rowOff>1057275</xdr:rowOff>
    </xdr:to>
    <xdr:pic>
      <xdr:nvPicPr>
        <xdr:cNvPr id="151" name="Afbeelding 302"/>
        <xdr:cNvPicPr preferRelativeResize="1">
          <a:picLocks noChangeAspect="0"/>
        </xdr:cNvPicPr>
      </xdr:nvPicPr>
      <xdr:blipFill>
        <a:blip r:embed="rId150"/>
        <a:stretch>
          <a:fillRect/>
        </a:stretch>
      </xdr:blipFill>
      <xdr:spPr>
        <a:xfrm>
          <a:off x="7543800" y="177679350"/>
          <a:ext cx="1924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152</xdr:row>
      <xdr:rowOff>9525</xdr:rowOff>
    </xdr:from>
    <xdr:to>
      <xdr:col>6</xdr:col>
      <xdr:colOff>19050</xdr:colOff>
      <xdr:row>153</xdr:row>
      <xdr:rowOff>9525</xdr:rowOff>
    </xdr:to>
    <xdr:pic>
      <xdr:nvPicPr>
        <xdr:cNvPr id="152" name="Afbeelding 304"/>
        <xdr:cNvPicPr preferRelativeResize="1">
          <a:picLocks noChangeAspect="0"/>
        </xdr:cNvPicPr>
      </xdr:nvPicPr>
      <xdr:blipFill>
        <a:blip r:embed="rId151"/>
        <a:stretch>
          <a:fillRect/>
        </a:stretch>
      </xdr:blipFill>
      <xdr:spPr>
        <a:xfrm>
          <a:off x="7486650" y="1787747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153</xdr:row>
      <xdr:rowOff>9525</xdr:rowOff>
    </xdr:from>
    <xdr:to>
      <xdr:col>6</xdr:col>
      <xdr:colOff>19050</xdr:colOff>
      <xdr:row>154</xdr:row>
      <xdr:rowOff>9525</xdr:rowOff>
    </xdr:to>
    <xdr:pic>
      <xdr:nvPicPr>
        <xdr:cNvPr id="153" name="Afbeelding 306"/>
        <xdr:cNvPicPr preferRelativeResize="1">
          <a:picLocks noChangeAspect="0"/>
        </xdr:cNvPicPr>
      </xdr:nvPicPr>
      <xdr:blipFill>
        <a:blip r:embed="rId152"/>
        <a:stretch>
          <a:fillRect/>
        </a:stretch>
      </xdr:blipFill>
      <xdr:spPr>
        <a:xfrm>
          <a:off x="7486650" y="1799558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154</xdr:row>
      <xdr:rowOff>9525</xdr:rowOff>
    </xdr:from>
    <xdr:to>
      <xdr:col>6</xdr:col>
      <xdr:colOff>19050</xdr:colOff>
      <xdr:row>155</xdr:row>
      <xdr:rowOff>9525</xdr:rowOff>
    </xdr:to>
    <xdr:pic>
      <xdr:nvPicPr>
        <xdr:cNvPr id="154" name="Afbeelding 308"/>
        <xdr:cNvPicPr preferRelativeResize="1">
          <a:picLocks noChangeAspect="0"/>
        </xdr:cNvPicPr>
      </xdr:nvPicPr>
      <xdr:blipFill>
        <a:blip r:embed="rId153"/>
        <a:stretch>
          <a:fillRect/>
        </a:stretch>
      </xdr:blipFill>
      <xdr:spPr>
        <a:xfrm>
          <a:off x="7486650" y="1811369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155</xdr:row>
      <xdr:rowOff>9525</xdr:rowOff>
    </xdr:from>
    <xdr:to>
      <xdr:col>6</xdr:col>
      <xdr:colOff>19050</xdr:colOff>
      <xdr:row>156</xdr:row>
      <xdr:rowOff>9525</xdr:rowOff>
    </xdr:to>
    <xdr:pic>
      <xdr:nvPicPr>
        <xdr:cNvPr id="155" name="Afbeelding 310"/>
        <xdr:cNvPicPr preferRelativeResize="1">
          <a:picLocks noChangeAspect="0"/>
        </xdr:cNvPicPr>
      </xdr:nvPicPr>
      <xdr:blipFill>
        <a:blip r:embed="rId154"/>
        <a:stretch>
          <a:fillRect/>
        </a:stretch>
      </xdr:blipFill>
      <xdr:spPr>
        <a:xfrm>
          <a:off x="7486650" y="1823180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156</xdr:row>
      <xdr:rowOff>9525</xdr:rowOff>
    </xdr:from>
    <xdr:to>
      <xdr:col>6</xdr:col>
      <xdr:colOff>19050</xdr:colOff>
      <xdr:row>157</xdr:row>
      <xdr:rowOff>9525</xdr:rowOff>
    </xdr:to>
    <xdr:pic>
      <xdr:nvPicPr>
        <xdr:cNvPr id="156" name="Afbeelding 312"/>
        <xdr:cNvPicPr preferRelativeResize="1">
          <a:picLocks noChangeAspect="0"/>
        </xdr:cNvPicPr>
      </xdr:nvPicPr>
      <xdr:blipFill>
        <a:blip r:embed="rId155"/>
        <a:stretch>
          <a:fillRect/>
        </a:stretch>
      </xdr:blipFill>
      <xdr:spPr>
        <a:xfrm>
          <a:off x="7486650" y="1834991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157</xdr:row>
      <xdr:rowOff>95250</xdr:rowOff>
    </xdr:from>
    <xdr:to>
      <xdr:col>5</xdr:col>
      <xdr:colOff>2009775</xdr:colOff>
      <xdr:row>157</xdr:row>
      <xdr:rowOff>1123950</xdr:rowOff>
    </xdr:to>
    <xdr:pic>
      <xdr:nvPicPr>
        <xdr:cNvPr id="157" name="Afbeelding 314"/>
        <xdr:cNvPicPr preferRelativeResize="1">
          <a:picLocks noChangeAspect="0"/>
        </xdr:cNvPicPr>
      </xdr:nvPicPr>
      <xdr:blipFill>
        <a:blip r:embed="rId156"/>
        <a:stretch>
          <a:fillRect/>
        </a:stretch>
      </xdr:blipFill>
      <xdr:spPr>
        <a:xfrm>
          <a:off x="7553325" y="184765950"/>
          <a:ext cx="1924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158</xdr:row>
      <xdr:rowOff>171450</xdr:rowOff>
    </xdr:from>
    <xdr:to>
      <xdr:col>5</xdr:col>
      <xdr:colOff>2095500</xdr:colOff>
      <xdr:row>158</xdr:row>
      <xdr:rowOff>1104900</xdr:rowOff>
    </xdr:to>
    <xdr:pic>
      <xdr:nvPicPr>
        <xdr:cNvPr id="158" name="Afbeelding 316"/>
        <xdr:cNvPicPr preferRelativeResize="1">
          <a:picLocks noChangeAspect="0"/>
        </xdr:cNvPicPr>
      </xdr:nvPicPr>
      <xdr:blipFill>
        <a:blip r:embed="rId157"/>
        <a:stretch>
          <a:fillRect/>
        </a:stretch>
      </xdr:blipFill>
      <xdr:spPr>
        <a:xfrm>
          <a:off x="7724775" y="186023250"/>
          <a:ext cx="1838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159</xdr:row>
      <xdr:rowOff>9525</xdr:rowOff>
    </xdr:from>
    <xdr:to>
      <xdr:col>6</xdr:col>
      <xdr:colOff>19050</xdr:colOff>
      <xdr:row>160</xdr:row>
      <xdr:rowOff>9525</xdr:rowOff>
    </xdr:to>
    <xdr:pic>
      <xdr:nvPicPr>
        <xdr:cNvPr id="159" name="Afbeelding 318"/>
        <xdr:cNvPicPr preferRelativeResize="1">
          <a:picLocks noChangeAspect="0"/>
        </xdr:cNvPicPr>
      </xdr:nvPicPr>
      <xdr:blipFill>
        <a:blip r:embed="rId158"/>
        <a:stretch>
          <a:fillRect/>
        </a:stretch>
      </xdr:blipFill>
      <xdr:spPr>
        <a:xfrm>
          <a:off x="7486650" y="1870424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160</xdr:row>
      <xdr:rowOff>47625</xdr:rowOff>
    </xdr:from>
    <xdr:to>
      <xdr:col>5</xdr:col>
      <xdr:colOff>2095500</xdr:colOff>
      <xdr:row>160</xdr:row>
      <xdr:rowOff>1076325</xdr:rowOff>
    </xdr:to>
    <xdr:pic>
      <xdr:nvPicPr>
        <xdr:cNvPr id="160" name="Afbeelding 320"/>
        <xdr:cNvPicPr preferRelativeResize="1">
          <a:picLocks noChangeAspect="0"/>
        </xdr:cNvPicPr>
      </xdr:nvPicPr>
      <xdr:blipFill>
        <a:blip r:embed="rId159"/>
        <a:stretch>
          <a:fillRect/>
        </a:stretch>
      </xdr:blipFill>
      <xdr:spPr>
        <a:xfrm>
          <a:off x="7572375" y="188261625"/>
          <a:ext cx="1990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161</xdr:row>
      <xdr:rowOff>95250</xdr:rowOff>
    </xdr:from>
    <xdr:to>
      <xdr:col>5</xdr:col>
      <xdr:colOff>2047875</xdr:colOff>
      <xdr:row>161</xdr:row>
      <xdr:rowOff>1066800</xdr:rowOff>
    </xdr:to>
    <xdr:pic>
      <xdr:nvPicPr>
        <xdr:cNvPr id="161" name="Afbeelding 322"/>
        <xdr:cNvPicPr preferRelativeResize="1">
          <a:picLocks noChangeAspect="0"/>
        </xdr:cNvPicPr>
      </xdr:nvPicPr>
      <xdr:blipFill>
        <a:blip r:embed="rId160"/>
        <a:stretch>
          <a:fillRect/>
        </a:stretch>
      </xdr:blipFill>
      <xdr:spPr>
        <a:xfrm>
          <a:off x="7515225" y="189490350"/>
          <a:ext cx="2000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162</xdr:row>
      <xdr:rowOff>9525</xdr:rowOff>
    </xdr:from>
    <xdr:to>
      <xdr:col>6</xdr:col>
      <xdr:colOff>19050</xdr:colOff>
      <xdr:row>163</xdr:row>
      <xdr:rowOff>9525</xdr:rowOff>
    </xdr:to>
    <xdr:pic>
      <xdr:nvPicPr>
        <xdr:cNvPr id="162" name="Afbeelding 324"/>
        <xdr:cNvPicPr preferRelativeResize="1">
          <a:picLocks noChangeAspect="0"/>
        </xdr:cNvPicPr>
      </xdr:nvPicPr>
      <xdr:blipFill>
        <a:blip r:embed="rId161"/>
        <a:stretch>
          <a:fillRect/>
        </a:stretch>
      </xdr:blipFill>
      <xdr:spPr>
        <a:xfrm>
          <a:off x="7486650" y="1905857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163</xdr:row>
      <xdr:rowOff>9525</xdr:rowOff>
    </xdr:from>
    <xdr:to>
      <xdr:col>6</xdr:col>
      <xdr:colOff>19050</xdr:colOff>
      <xdr:row>164</xdr:row>
      <xdr:rowOff>9525</xdr:rowOff>
    </xdr:to>
    <xdr:pic>
      <xdr:nvPicPr>
        <xdr:cNvPr id="163" name="Afbeelding 326"/>
        <xdr:cNvPicPr preferRelativeResize="1">
          <a:picLocks noChangeAspect="0"/>
        </xdr:cNvPicPr>
      </xdr:nvPicPr>
      <xdr:blipFill>
        <a:blip r:embed="rId162"/>
        <a:stretch>
          <a:fillRect/>
        </a:stretch>
      </xdr:blipFill>
      <xdr:spPr>
        <a:xfrm>
          <a:off x="7486650" y="1917668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164</xdr:row>
      <xdr:rowOff>9525</xdr:rowOff>
    </xdr:from>
    <xdr:to>
      <xdr:col>6</xdr:col>
      <xdr:colOff>19050</xdr:colOff>
      <xdr:row>165</xdr:row>
      <xdr:rowOff>9525</xdr:rowOff>
    </xdr:to>
    <xdr:pic>
      <xdr:nvPicPr>
        <xdr:cNvPr id="164" name="Afbeelding 328"/>
        <xdr:cNvPicPr preferRelativeResize="1">
          <a:picLocks noChangeAspect="0"/>
        </xdr:cNvPicPr>
      </xdr:nvPicPr>
      <xdr:blipFill>
        <a:blip r:embed="rId163"/>
        <a:stretch>
          <a:fillRect/>
        </a:stretch>
      </xdr:blipFill>
      <xdr:spPr>
        <a:xfrm>
          <a:off x="7486650" y="1929479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165</xdr:row>
      <xdr:rowOff>9525</xdr:rowOff>
    </xdr:from>
    <xdr:to>
      <xdr:col>6</xdr:col>
      <xdr:colOff>19050</xdr:colOff>
      <xdr:row>166</xdr:row>
      <xdr:rowOff>9525</xdr:rowOff>
    </xdr:to>
    <xdr:pic>
      <xdr:nvPicPr>
        <xdr:cNvPr id="165" name="Afbeelding 330"/>
        <xdr:cNvPicPr preferRelativeResize="1">
          <a:picLocks noChangeAspect="0"/>
        </xdr:cNvPicPr>
      </xdr:nvPicPr>
      <xdr:blipFill>
        <a:blip r:embed="rId164"/>
        <a:stretch>
          <a:fillRect/>
        </a:stretch>
      </xdr:blipFill>
      <xdr:spPr>
        <a:xfrm>
          <a:off x="7486650" y="1941290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166</xdr:row>
      <xdr:rowOff>9525</xdr:rowOff>
    </xdr:from>
    <xdr:to>
      <xdr:col>6</xdr:col>
      <xdr:colOff>19050</xdr:colOff>
      <xdr:row>167</xdr:row>
      <xdr:rowOff>9525</xdr:rowOff>
    </xdr:to>
    <xdr:pic>
      <xdr:nvPicPr>
        <xdr:cNvPr id="166" name="Afbeelding 332"/>
        <xdr:cNvPicPr preferRelativeResize="1">
          <a:picLocks noChangeAspect="0"/>
        </xdr:cNvPicPr>
      </xdr:nvPicPr>
      <xdr:blipFill>
        <a:blip r:embed="rId165"/>
        <a:stretch>
          <a:fillRect/>
        </a:stretch>
      </xdr:blipFill>
      <xdr:spPr>
        <a:xfrm>
          <a:off x="7486650" y="1953101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167</xdr:row>
      <xdr:rowOff>9525</xdr:rowOff>
    </xdr:from>
    <xdr:to>
      <xdr:col>6</xdr:col>
      <xdr:colOff>19050</xdr:colOff>
      <xdr:row>168</xdr:row>
      <xdr:rowOff>9525</xdr:rowOff>
    </xdr:to>
    <xdr:pic>
      <xdr:nvPicPr>
        <xdr:cNvPr id="167" name="Afbeelding 334"/>
        <xdr:cNvPicPr preferRelativeResize="1">
          <a:picLocks noChangeAspect="0"/>
        </xdr:cNvPicPr>
      </xdr:nvPicPr>
      <xdr:blipFill>
        <a:blip r:embed="rId166"/>
        <a:stretch>
          <a:fillRect/>
        </a:stretch>
      </xdr:blipFill>
      <xdr:spPr>
        <a:xfrm>
          <a:off x="7486650" y="1964912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168</xdr:row>
      <xdr:rowOff>9525</xdr:rowOff>
    </xdr:from>
    <xdr:to>
      <xdr:col>6</xdr:col>
      <xdr:colOff>19050</xdr:colOff>
      <xdr:row>169</xdr:row>
      <xdr:rowOff>9525</xdr:rowOff>
    </xdr:to>
    <xdr:pic>
      <xdr:nvPicPr>
        <xdr:cNvPr id="168" name="Afbeelding 336"/>
        <xdr:cNvPicPr preferRelativeResize="1">
          <a:picLocks noChangeAspect="0"/>
        </xdr:cNvPicPr>
      </xdr:nvPicPr>
      <xdr:blipFill>
        <a:blip r:embed="rId167"/>
        <a:stretch>
          <a:fillRect/>
        </a:stretch>
      </xdr:blipFill>
      <xdr:spPr>
        <a:xfrm>
          <a:off x="7486650" y="1976723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169</xdr:row>
      <xdr:rowOff>9525</xdr:rowOff>
    </xdr:from>
    <xdr:to>
      <xdr:col>6</xdr:col>
      <xdr:colOff>19050</xdr:colOff>
      <xdr:row>170</xdr:row>
      <xdr:rowOff>9525</xdr:rowOff>
    </xdr:to>
    <xdr:pic>
      <xdr:nvPicPr>
        <xdr:cNvPr id="169" name="Afbeelding 338"/>
        <xdr:cNvPicPr preferRelativeResize="1">
          <a:picLocks noChangeAspect="0"/>
        </xdr:cNvPicPr>
      </xdr:nvPicPr>
      <xdr:blipFill>
        <a:blip r:embed="rId168"/>
        <a:stretch>
          <a:fillRect/>
        </a:stretch>
      </xdr:blipFill>
      <xdr:spPr>
        <a:xfrm>
          <a:off x="7486650" y="1988534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170</xdr:row>
      <xdr:rowOff>9525</xdr:rowOff>
    </xdr:from>
    <xdr:to>
      <xdr:col>6</xdr:col>
      <xdr:colOff>19050</xdr:colOff>
      <xdr:row>171</xdr:row>
      <xdr:rowOff>9525</xdr:rowOff>
    </xdr:to>
    <xdr:pic>
      <xdr:nvPicPr>
        <xdr:cNvPr id="170" name="Afbeelding 340"/>
        <xdr:cNvPicPr preferRelativeResize="1">
          <a:picLocks noChangeAspect="0"/>
        </xdr:cNvPicPr>
      </xdr:nvPicPr>
      <xdr:blipFill>
        <a:blip r:embed="rId169"/>
        <a:stretch>
          <a:fillRect/>
        </a:stretch>
      </xdr:blipFill>
      <xdr:spPr>
        <a:xfrm>
          <a:off x="7486650" y="2000345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171</xdr:row>
      <xdr:rowOff>9525</xdr:rowOff>
    </xdr:from>
    <xdr:to>
      <xdr:col>6</xdr:col>
      <xdr:colOff>19050</xdr:colOff>
      <xdr:row>172</xdr:row>
      <xdr:rowOff>9525</xdr:rowOff>
    </xdr:to>
    <xdr:pic>
      <xdr:nvPicPr>
        <xdr:cNvPr id="171" name="Afbeelding 342"/>
        <xdr:cNvPicPr preferRelativeResize="1">
          <a:picLocks noChangeAspect="0"/>
        </xdr:cNvPicPr>
      </xdr:nvPicPr>
      <xdr:blipFill>
        <a:blip r:embed="rId170"/>
        <a:stretch>
          <a:fillRect/>
        </a:stretch>
      </xdr:blipFill>
      <xdr:spPr>
        <a:xfrm>
          <a:off x="7486650" y="2012156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172</xdr:row>
      <xdr:rowOff>9525</xdr:rowOff>
    </xdr:from>
    <xdr:to>
      <xdr:col>6</xdr:col>
      <xdr:colOff>19050</xdr:colOff>
      <xdr:row>173</xdr:row>
      <xdr:rowOff>9525</xdr:rowOff>
    </xdr:to>
    <xdr:pic>
      <xdr:nvPicPr>
        <xdr:cNvPr id="172" name="Afbeelding 344"/>
        <xdr:cNvPicPr preferRelativeResize="1">
          <a:picLocks noChangeAspect="0"/>
        </xdr:cNvPicPr>
      </xdr:nvPicPr>
      <xdr:blipFill>
        <a:blip r:embed="rId171"/>
        <a:stretch>
          <a:fillRect/>
        </a:stretch>
      </xdr:blipFill>
      <xdr:spPr>
        <a:xfrm>
          <a:off x="7486650" y="2023967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173</xdr:row>
      <xdr:rowOff>9525</xdr:rowOff>
    </xdr:from>
    <xdr:to>
      <xdr:col>6</xdr:col>
      <xdr:colOff>19050</xdr:colOff>
      <xdr:row>174</xdr:row>
      <xdr:rowOff>9525</xdr:rowOff>
    </xdr:to>
    <xdr:pic>
      <xdr:nvPicPr>
        <xdr:cNvPr id="173" name="Afbeelding 346"/>
        <xdr:cNvPicPr preferRelativeResize="1">
          <a:picLocks noChangeAspect="0"/>
        </xdr:cNvPicPr>
      </xdr:nvPicPr>
      <xdr:blipFill>
        <a:blip r:embed="rId172"/>
        <a:stretch>
          <a:fillRect/>
        </a:stretch>
      </xdr:blipFill>
      <xdr:spPr>
        <a:xfrm>
          <a:off x="7486650" y="2035778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174</xdr:row>
      <xdr:rowOff>9525</xdr:rowOff>
    </xdr:from>
    <xdr:to>
      <xdr:col>6</xdr:col>
      <xdr:colOff>19050</xdr:colOff>
      <xdr:row>175</xdr:row>
      <xdr:rowOff>9525</xdr:rowOff>
    </xdr:to>
    <xdr:pic>
      <xdr:nvPicPr>
        <xdr:cNvPr id="174" name="Afbeelding 348"/>
        <xdr:cNvPicPr preferRelativeResize="1">
          <a:picLocks noChangeAspect="0"/>
        </xdr:cNvPicPr>
      </xdr:nvPicPr>
      <xdr:blipFill>
        <a:blip r:embed="rId173"/>
        <a:stretch>
          <a:fillRect/>
        </a:stretch>
      </xdr:blipFill>
      <xdr:spPr>
        <a:xfrm>
          <a:off x="7486650" y="2047589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175</xdr:row>
      <xdr:rowOff>9525</xdr:rowOff>
    </xdr:from>
    <xdr:to>
      <xdr:col>6</xdr:col>
      <xdr:colOff>19050</xdr:colOff>
      <xdr:row>176</xdr:row>
      <xdr:rowOff>9525</xdr:rowOff>
    </xdr:to>
    <xdr:pic>
      <xdr:nvPicPr>
        <xdr:cNvPr id="175" name="Afbeelding 350"/>
        <xdr:cNvPicPr preferRelativeResize="1">
          <a:picLocks noChangeAspect="0"/>
        </xdr:cNvPicPr>
      </xdr:nvPicPr>
      <xdr:blipFill>
        <a:blip r:embed="rId174"/>
        <a:stretch>
          <a:fillRect/>
        </a:stretch>
      </xdr:blipFill>
      <xdr:spPr>
        <a:xfrm>
          <a:off x="7486650" y="2059400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176</xdr:row>
      <xdr:rowOff>9525</xdr:rowOff>
    </xdr:from>
    <xdr:to>
      <xdr:col>6</xdr:col>
      <xdr:colOff>19050</xdr:colOff>
      <xdr:row>177</xdr:row>
      <xdr:rowOff>9525</xdr:rowOff>
    </xdr:to>
    <xdr:pic>
      <xdr:nvPicPr>
        <xdr:cNvPr id="176" name="Afbeelding 352"/>
        <xdr:cNvPicPr preferRelativeResize="1">
          <a:picLocks noChangeAspect="0"/>
        </xdr:cNvPicPr>
      </xdr:nvPicPr>
      <xdr:blipFill>
        <a:blip r:embed="rId175"/>
        <a:stretch>
          <a:fillRect/>
        </a:stretch>
      </xdr:blipFill>
      <xdr:spPr>
        <a:xfrm>
          <a:off x="7486650" y="2071211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177</xdr:row>
      <xdr:rowOff>9525</xdr:rowOff>
    </xdr:from>
    <xdr:to>
      <xdr:col>6</xdr:col>
      <xdr:colOff>19050</xdr:colOff>
      <xdr:row>178</xdr:row>
      <xdr:rowOff>9525</xdr:rowOff>
    </xdr:to>
    <xdr:pic>
      <xdr:nvPicPr>
        <xdr:cNvPr id="177" name="Afbeelding 354"/>
        <xdr:cNvPicPr preferRelativeResize="1">
          <a:picLocks noChangeAspect="0"/>
        </xdr:cNvPicPr>
      </xdr:nvPicPr>
      <xdr:blipFill>
        <a:blip r:embed="rId176"/>
        <a:stretch>
          <a:fillRect/>
        </a:stretch>
      </xdr:blipFill>
      <xdr:spPr>
        <a:xfrm>
          <a:off x="7486650" y="2083022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178</xdr:row>
      <xdr:rowOff>9525</xdr:rowOff>
    </xdr:from>
    <xdr:to>
      <xdr:col>6</xdr:col>
      <xdr:colOff>19050</xdr:colOff>
      <xdr:row>179</xdr:row>
      <xdr:rowOff>9525</xdr:rowOff>
    </xdr:to>
    <xdr:pic>
      <xdr:nvPicPr>
        <xdr:cNvPr id="178" name="Afbeelding 356"/>
        <xdr:cNvPicPr preferRelativeResize="1">
          <a:picLocks noChangeAspect="0"/>
        </xdr:cNvPicPr>
      </xdr:nvPicPr>
      <xdr:blipFill>
        <a:blip r:embed="rId177"/>
        <a:stretch>
          <a:fillRect/>
        </a:stretch>
      </xdr:blipFill>
      <xdr:spPr>
        <a:xfrm>
          <a:off x="7486650" y="2094833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179</xdr:row>
      <xdr:rowOff>9525</xdr:rowOff>
    </xdr:from>
    <xdr:to>
      <xdr:col>6</xdr:col>
      <xdr:colOff>19050</xdr:colOff>
      <xdr:row>180</xdr:row>
      <xdr:rowOff>9525</xdr:rowOff>
    </xdr:to>
    <xdr:pic>
      <xdr:nvPicPr>
        <xdr:cNvPr id="179" name="Afbeelding 358"/>
        <xdr:cNvPicPr preferRelativeResize="1">
          <a:picLocks noChangeAspect="0"/>
        </xdr:cNvPicPr>
      </xdr:nvPicPr>
      <xdr:blipFill>
        <a:blip r:embed="rId178"/>
        <a:stretch>
          <a:fillRect/>
        </a:stretch>
      </xdr:blipFill>
      <xdr:spPr>
        <a:xfrm>
          <a:off x="7486650" y="2106644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180</xdr:row>
      <xdr:rowOff>9525</xdr:rowOff>
    </xdr:from>
    <xdr:to>
      <xdr:col>6</xdr:col>
      <xdr:colOff>19050</xdr:colOff>
      <xdr:row>181</xdr:row>
      <xdr:rowOff>9525</xdr:rowOff>
    </xdr:to>
    <xdr:pic>
      <xdr:nvPicPr>
        <xdr:cNvPr id="180" name="Afbeelding 360"/>
        <xdr:cNvPicPr preferRelativeResize="1">
          <a:picLocks noChangeAspect="0"/>
        </xdr:cNvPicPr>
      </xdr:nvPicPr>
      <xdr:blipFill>
        <a:blip r:embed="rId179"/>
        <a:stretch>
          <a:fillRect/>
        </a:stretch>
      </xdr:blipFill>
      <xdr:spPr>
        <a:xfrm>
          <a:off x="7486650" y="2118455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181</xdr:row>
      <xdr:rowOff>9525</xdr:rowOff>
    </xdr:from>
    <xdr:to>
      <xdr:col>6</xdr:col>
      <xdr:colOff>19050</xdr:colOff>
      <xdr:row>182</xdr:row>
      <xdr:rowOff>9525</xdr:rowOff>
    </xdr:to>
    <xdr:pic>
      <xdr:nvPicPr>
        <xdr:cNvPr id="181" name="Afbeelding 362"/>
        <xdr:cNvPicPr preferRelativeResize="1">
          <a:picLocks noChangeAspect="0"/>
        </xdr:cNvPicPr>
      </xdr:nvPicPr>
      <xdr:blipFill>
        <a:blip r:embed="rId180"/>
        <a:stretch>
          <a:fillRect/>
        </a:stretch>
      </xdr:blipFill>
      <xdr:spPr>
        <a:xfrm>
          <a:off x="7486650" y="2130266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182</xdr:row>
      <xdr:rowOff>9525</xdr:rowOff>
    </xdr:from>
    <xdr:to>
      <xdr:col>6</xdr:col>
      <xdr:colOff>19050</xdr:colOff>
      <xdr:row>183</xdr:row>
      <xdr:rowOff>9525</xdr:rowOff>
    </xdr:to>
    <xdr:pic>
      <xdr:nvPicPr>
        <xdr:cNvPr id="182" name="Afbeelding 364"/>
        <xdr:cNvPicPr preferRelativeResize="1">
          <a:picLocks noChangeAspect="0"/>
        </xdr:cNvPicPr>
      </xdr:nvPicPr>
      <xdr:blipFill>
        <a:blip r:embed="rId181"/>
        <a:stretch>
          <a:fillRect/>
        </a:stretch>
      </xdr:blipFill>
      <xdr:spPr>
        <a:xfrm>
          <a:off x="7486650" y="2142077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183</xdr:row>
      <xdr:rowOff>9525</xdr:rowOff>
    </xdr:from>
    <xdr:to>
      <xdr:col>6</xdr:col>
      <xdr:colOff>19050</xdr:colOff>
      <xdr:row>184</xdr:row>
      <xdr:rowOff>9525</xdr:rowOff>
    </xdr:to>
    <xdr:pic>
      <xdr:nvPicPr>
        <xdr:cNvPr id="183" name="Afbeelding 366"/>
        <xdr:cNvPicPr preferRelativeResize="1">
          <a:picLocks noChangeAspect="0"/>
        </xdr:cNvPicPr>
      </xdr:nvPicPr>
      <xdr:blipFill>
        <a:blip r:embed="rId182"/>
        <a:stretch>
          <a:fillRect/>
        </a:stretch>
      </xdr:blipFill>
      <xdr:spPr>
        <a:xfrm>
          <a:off x="7486650" y="2153888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184</xdr:row>
      <xdr:rowOff>9525</xdr:rowOff>
    </xdr:from>
    <xdr:to>
      <xdr:col>6</xdr:col>
      <xdr:colOff>19050</xdr:colOff>
      <xdr:row>185</xdr:row>
      <xdr:rowOff>9525</xdr:rowOff>
    </xdr:to>
    <xdr:pic>
      <xdr:nvPicPr>
        <xdr:cNvPr id="184" name="Afbeelding 368"/>
        <xdr:cNvPicPr preferRelativeResize="1">
          <a:picLocks noChangeAspect="0"/>
        </xdr:cNvPicPr>
      </xdr:nvPicPr>
      <xdr:blipFill>
        <a:blip r:embed="rId183"/>
        <a:stretch>
          <a:fillRect/>
        </a:stretch>
      </xdr:blipFill>
      <xdr:spPr>
        <a:xfrm>
          <a:off x="7486650" y="2165699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185</xdr:row>
      <xdr:rowOff>9525</xdr:rowOff>
    </xdr:from>
    <xdr:to>
      <xdr:col>6</xdr:col>
      <xdr:colOff>19050</xdr:colOff>
      <xdr:row>186</xdr:row>
      <xdr:rowOff>9525</xdr:rowOff>
    </xdr:to>
    <xdr:pic>
      <xdr:nvPicPr>
        <xdr:cNvPr id="185" name="Afbeelding 370"/>
        <xdr:cNvPicPr preferRelativeResize="1">
          <a:picLocks noChangeAspect="0"/>
        </xdr:cNvPicPr>
      </xdr:nvPicPr>
      <xdr:blipFill>
        <a:blip r:embed="rId184"/>
        <a:stretch>
          <a:fillRect/>
        </a:stretch>
      </xdr:blipFill>
      <xdr:spPr>
        <a:xfrm>
          <a:off x="7486650" y="2177510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186</xdr:row>
      <xdr:rowOff>9525</xdr:rowOff>
    </xdr:from>
    <xdr:to>
      <xdr:col>6</xdr:col>
      <xdr:colOff>19050</xdr:colOff>
      <xdr:row>187</xdr:row>
      <xdr:rowOff>9525</xdr:rowOff>
    </xdr:to>
    <xdr:pic>
      <xdr:nvPicPr>
        <xdr:cNvPr id="186" name="Afbeelding 372"/>
        <xdr:cNvPicPr preferRelativeResize="1">
          <a:picLocks noChangeAspect="0"/>
        </xdr:cNvPicPr>
      </xdr:nvPicPr>
      <xdr:blipFill>
        <a:blip r:embed="rId185"/>
        <a:stretch>
          <a:fillRect/>
        </a:stretch>
      </xdr:blipFill>
      <xdr:spPr>
        <a:xfrm>
          <a:off x="7486650" y="2189321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187</xdr:row>
      <xdr:rowOff>9525</xdr:rowOff>
    </xdr:from>
    <xdr:to>
      <xdr:col>6</xdr:col>
      <xdr:colOff>19050</xdr:colOff>
      <xdr:row>188</xdr:row>
      <xdr:rowOff>9525</xdr:rowOff>
    </xdr:to>
    <xdr:pic>
      <xdr:nvPicPr>
        <xdr:cNvPr id="187" name="Afbeelding 374"/>
        <xdr:cNvPicPr preferRelativeResize="1">
          <a:picLocks noChangeAspect="0"/>
        </xdr:cNvPicPr>
      </xdr:nvPicPr>
      <xdr:blipFill>
        <a:blip r:embed="rId186"/>
        <a:stretch>
          <a:fillRect/>
        </a:stretch>
      </xdr:blipFill>
      <xdr:spPr>
        <a:xfrm>
          <a:off x="7486650" y="2201132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188</xdr:row>
      <xdr:rowOff>9525</xdr:rowOff>
    </xdr:from>
    <xdr:to>
      <xdr:col>6</xdr:col>
      <xdr:colOff>19050</xdr:colOff>
      <xdr:row>189</xdr:row>
      <xdr:rowOff>9525</xdr:rowOff>
    </xdr:to>
    <xdr:pic>
      <xdr:nvPicPr>
        <xdr:cNvPr id="188" name="Afbeelding 376"/>
        <xdr:cNvPicPr preferRelativeResize="1">
          <a:picLocks noChangeAspect="0"/>
        </xdr:cNvPicPr>
      </xdr:nvPicPr>
      <xdr:blipFill>
        <a:blip r:embed="rId187"/>
        <a:stretch>
          <a:fillRect/>
        </a:stretch>
      </xdr:blipFill>
      <xdr:spPr>
        <a:xfrm>
          <a:off x="7486650" y="2212943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189</xdr:row>
      <xdr:rowOff>9525</xdr:rowOff>
    </xdr:from>
    <xdr:to>
      <xdr:col>6</xdr:col>
      <xdr:colOff>19050</xdr:colOff>
      <xdr:row>190</xdr:row>
      <xdr:rowOff>9525</xdr:rowOff>
    </xdr:to>
    <xdr:pic>
      <xdr:nvPicPr>
        <xdr:cNvPr id="189" name="Afbeelding 378"/>
        <xdr:cNvPicPr preferRelativeResize="1">
          <a:picLocks noChangeAspect="0"/>
        </xdr:cNvPicPr>
      </xdr:nvPicPr>
      <xdr:blipFill>
        <a:blip r:embed="rId188"/>
        <a:stretch>
          <a:fillRect/>
        </a:stretch>
      </xdr:blipFill>
      <xdr:spPr>
        <a:xfrm>
          <a:off x="7486650" y="2224754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190</xdr:row>
      <xdr:rowOff>9525</xdr:rowOff>
    </xdr:from>
    <xdr:to>
      <xdr:col>6</xdr:col>
      <xdr:colOff>19050</xdr:colOff>
      <xdr:row>191</xdr:row>
      <xdr:rowOff>9525</xdr:rowOff>
    </xdr:to>
    <xdr:pic>
      <xdr:nvPicPr>
        <xdr:cNvPr id="190" name="Afbeelding 380"/>
        <xdr:cNvPicPr preferRelativeResize="1">
          <a:picLocks noChangeAspect="0"/>
        </xdr:cNvPicPr>
      </xdr:nvPicPr>
      <xdr:blipFill>
        <a:blip r:embed="rId189"/>
        <a:stretch>
          <a:fillRect/>
        </a:stretch>
      </xdr:blipFill>
      <xdr:spPr>
        <a:xfrm>
          <a:off x="7486650" y="2236565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191</xdr:row>
      <xdr:rowOff>9525</xdr:rowOff>
    </xdr:from>
    <xdr:to>
      <xdr:col>6</xdr:col>
      <xdr:colOff>19050</xdr:colOff>
      <xdr:row>192</xdr:row>
      <xdr:rowOff>9525</xdr:rowOff>
    </xdr:to>
    <xdr:pic>
      <xdr:nvPicPr>
        <xdr:cNvPr id="191" name="Afbeelding 382"/>
        <xdr:cNvPicPr preferRelativeResize="1">
          <a:picLocks noChangeAspect="0"/>
        </xdr:cNvPicPr>
      </xdr:nvPicPr>
      <xdr:blipFill>
        <a:blip r:embed="rId190"/>
        <a:stretch>
          <a:fillRect/>
        </a:stretch>
      </xdr:blipFill>
      <xdr:spPr>
        <a:xfrm>
          <a:off x="7486650" y="2248376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192</xdr:row>
      <xdr:rowOff>9525</xdr:rowOff>
    </xdr:from>
    <xdr:to>
      <xdr:col>6</xdr:col>
      <xdr:colOff>19050</xdr:colOff>
      <xdr:row>193</xdr:row>
      <xdr:rowOff>9525</xdr:rowOff>
    </xdr:to>
    <xdr:pic>
      <xdr:nvPicPr>
        <xdr:cNvPr id="192" name="Afbeelding 384"/>
        <xdr:cNvPicPr preferRelativeResize="1">
          <a:picLocks noChangeAspect="0"/>
        </xdr:cNvPicPr>
      </xdr:nvPicPr>
      <xdr:blipFill>
        <a:blip r:embed="rId191"/>
        <a:stretch>
          <a:fillRect/>
        </a:stretch>
      </xdr:blipFill>
      <xdr:spPr>
        <a:xfrm>
          <a:off x="7486650" y="2260187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193</xdr:row>
      <xdr:rowOff>9525</xdr:rowOff>
    </xdr:from>
    <xdr:to>
      <xdr:col>6</xdr:col>
      <xdr:colOff>19050</xdr:colOff>
      <xdr:row>194</xdr:row>
      <xdr:rowOff>9525</xdr:rowOff>
    </xdr:to>
    <xdr:pic>
      <xdr:nvPicPr>
        <xdr:cNvPr id="193" name="Afbeelding 386"/>
        <xdr:cNvPicPr preferRelativeResize="1">
          <a:picLocks noChangeAspect="0"/>
        </xdr:cNvPicPr>
      </xdr:nvPicPr>
      <xdr:blipFill>
        <a:blip r:embed="rId192"/>
        <a:stretch>
          <a:fillRect/>
        </a:stretch>
      </xdr:blipFill>
      <xdr:spPr>
        <a:xfrm>
          <a:off x="7486650" y="2271998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194</xdr:row>
      <xdr:rowOff>9525</xdr:rowOff>
    </xdr:from>
    <xdr:to>
      <xdr:col>6</xdr:col>
      <xdr:colOff>19050</xdr:colOff>
      <xdr:row>195</xdr:row>
      <xdr:rowOff>9525</xdr:rowOff>
    </xdr:to>
    <xdr:pic>
      <xdr:nvPicPr>
        <xdr:cNvPr id="194" name="Afbeelding 388"/>
        <xdr:cNvPicPr preferRelativeResize="1">
          <a:picLocks noChangeAspect="0"/>
        </xdr:cNvPicPr>
      </xdr:nvPicPr>
      <xdr:blipFill>
        <a:blip r:embed="rId193"/>
        <a:stretch>
          <a:fillRect/>
        </a:stretch>
      </xdr:blipFill>
      <xdr:spPr>
        <a:xfrm>
          <a:off x="7486650" y="2283809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195</xdr:row>
      <xdr:rowOff>9525</xdr:rowOff>
    </xdr:from>
    <xdr:to>
      <xdr:col>6</xdr:col>
      <xdr:colOff>19050</xdr:colOff>
      <xdr:row>196</xdr:row>
      <xdr:rowOff>9525</xdr:rowOff>
    </xdr:to>
    <xdr:pic>
      <xdr:nvPicPr>
        <xdr:cNvPr id="195" name="Afbeelding 390"/>
        <xdr:cNvPicPr preferRelativeResize="1">
          <a:picLocks noChangeAspect="0"/>
        </xdr:cNvPicPr>
      </xdr:nvPicPr>
      <xdr:blipFill>
        <a:blip r:embed="rId194"/>
        <a:stretch>
          <a:fillRect/>
        </a:stretch>
      </xdr:blipFill>
      <xdr:spPr>
        <a:xfrm>
          <a:off x="7486650" y="2295620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196</xdr:row>
      <xdr:rowOff>9525</xdr:rowOff>
    </xdr:from>
    <xdr:to>
      <xdr:col>6</xdr:col>
      <xdr:colOff>19050</xdr:colOff>
      <xdr:row>197</xdr:row>
      <xdr:rowOff>9525</xdr:rowOff>
    </xdr:to>
    <xdr:pic>
      <xdr:nvPicPr>
        <xdr:cNvPr id="196" name="Afbeelding 392"/>
        <xdr:cNvPicPr preferRelativeResize="1">
          <a:picLocks noChangeAspect="0"/>
        </xdr:cNvPicPr>
      </xdr:nvPicPr>
      <xdr:blipFill>
        <a:blip r:embed="rId195"/>
        <a:stretch>
          <a:fillRect/>
        </a:stretch>
      </xdr:blipFill>
      <xdr:spPr>
        <a:xfrm>
          <a:off x="7486650" y="2307431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197</xdr:row>
      <xdr:rowOff>9525</xdr:rowOff>
    </xdr:from>
    <xdr:to>
      <xdr:col>6</xdr:col>
      <xdr:colOff>19050</xdr:colOff>
      <xdr:row>198</xdr:row>
      <xdr:rowOff>9525</xdr:rowOff>
    </xdr:to>
    <xdr:pic>
      <xdr:nvPicPr>
        <xdr:cNvPr id="197" name="Afbeelding 394"/>
        <xdr:cNvPicPr preferRelativeResize="1">
          <a:picLocks noChangeAspect="0"/>
        </xdr:cNvPicPr>
      </xdr:nvPicPr>
      <xdr:blipFill>
        <a:blip r:embed="rId196"/>
        <a:stretch>
          <a:fillRect/>
        </a:stretch>
      </xdr:blipFill>
      <xdr:spPr>
        <a:xfrm>
          <a:off x="7486650" y="2319242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198</xdr:row>
      <xdr:rowOff>9525</xdr:rowOff>
    </xdr:from>
    <xdr:to>
      <xdr:col>6</xdr:col>
      <xdr:colOff>19050</xdr:colOff>
      <xdr:row>199</xdr:row>
      <xdr:rowOff>9525</xdr:rowOff>
    </xdr:to>
    <xdr:pic>
      <xdr:nvPicPr>
        <xdr:cNvPr id="198" name="Afbeelding 396"/>
        <xdr:cNvPicPr preferRelativeResize="1">
          <a:picLocks noChangeAspect="0"/>
        </xdr:cNvPicPr>
      </xdr:nvPicPr>
      <xdr:blipFill>
        <a:blip r:embed="rId197"/>
        <a:stretch>
          <a:fillRect/>
        </a:stretch>
      </xdr:blipFill>
      <xdr:spPr>
        <a:xfrm>
          <a:off x="7486650" y="2331053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199</xdr:row>
      <xdr:rowOff>9525</xdr:rowOff>
    </xdr:from>
    <xdr:to>
      <xdr:col>6</xdr:col>
      <xdr:colOff>19050</xdr:colOff>
      <xdr:row>200</xdr:row>
      <xdr:rowOff>9525</xdr:rowOff>
    </xdr:to>
    <xdr:pic>
      <xdr:nvPicPr>
        <xdr:cNvPr id="199" name="Afbeelding 398"/>
        <xdr:cNvPicPr preferRelativeResize="1">
          <a:picLocks noChangeAspect="0"/>
        </xdr:cNvPicPr>
      </xdr:nvPicPr>
      <xdr:blipFill>
        <a:blip r:embed="rId198"/>
        <a:stretch>
          <a:fillRect/>
        </a:stretch>
      </xdr:blipFill>
      <xdr:spPr>
        <a:xfrm>
          <a:off x="7486650" y="2342864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200</xdr:row>
      <xdr:rowOff>9525</xdr:rowOff>
    </xdr:from>
    <xdr:to>
      <xdr:col>6</xdr:col>
      <xdr:colOff>19050</xdr:colOff>
      <xdr:row>201</xdr:row>
      <xdr:rowOff>9525</xdr:rowOff>
    </xdr:to>
    <xdr:pic>
      <xdr:nvPicPr>
        <xdr:cNvPr id="200" name="Afbeelding 400"/>
        <xdr:cNvPicPr preferRelativeResize="1">
          <a:picLocks noChangeAspect="0"/>
        </xdr:cNvPicPr>
      </xdr:nvPicPr>
      <xdr:blipFill>
        <a:blip r:embed="rId199"/>
        <a:stretch>
          <a:fillRect/>
        </a:stretch>
      </xdr:blipFill>
      <xdr:spPr>
        <a:xfrm>
          <a:off x="7486650" y="2354675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201</xdr:row>
      <xdr:rowOff>9525</xdr:rowOff>
    </xdr:from>
    <xdr:to>
      <xdr:col>6</xdr:col>
      <xdr:colOff>19050</xdr:colOff>
      <xdr:row>202</xdr:row>
      <xdr:rowOff>9525</xdr:rowOff>
    </xdr:to>
    <xdr:pic>
      <xdr:nvPicPr>
        <xdr:cNvPr id="201" name="Afbeelding 402"/>
        <xdr:cNvPicPr preferRelativeResize="1">
          <a:picLocks noChangeAspect="0"/>
        </xdr:cNvPicPr>
      </xdr:nvPicPr>
      <xdr:blipFill>
        <a:blip r:embed="rId200"/>
        <a:stretch>
          <a:fillRect/>
        </a:stretch>
      </xdr:blipFill>
      <xdr:spPr>
        <a:xfrm>
          <a:off x="7486650" y="2366486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202</xdr:row>
      <xdr:rowOff>9525</xdr:rowOff>
    </xdr:from>
    <xdr:to>
      <xdr:col>6</xdr:col>
      <xdr:colOff>19050</xdr:colOff>
      <xdr:row>203</xdr:row>
      <xdr:rowOff>9525</xdr:rowOff>
    </xdr:to>
    <xdr:pic>
      <xdr:nvPicPr>
        <xdr:cNvPr id="202" name="Afbeelding 404"/>
        <xdr:cNvPicPr preferRelativeResize="1">
          <a:picLocks noChangeAspect="0"/>
        </xdr:cNvPicPr>
      </xdr:nvPicPr>
      <xdr:blipFill>
        <a:blip r:embed="rId201"/>
        <a:stretch>
          <a:fillRect/>
        </a:stretch>
      </xdr:blipFill>
      <xdr:spPr>
        <a:xfrm>
          <a:off x="7486650" y="2378297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203</xdr:row>
      <xdr:rowOff>9525</xdr:rowOff>
    </xdr:from>
    <xdr:to>
      <xdr:col>6</xdr:col>
      <xdr:colOff>19050</xdr:colOff>
      <xdr:row>204</xdr:row>
      <xdr:rowOff>9525</xdr:rowOff>
    </xdr:to>
    <xdr:pic>
      <xdr:nvPicPr>
        <xdr:cNvPr id="203" name="Afbeelding 406"/>
        <xdr:cNvPicPr preferRelativeResize="1">
          <a:picLocks noChangeAspect="0"/>
        </xdr:cNvPicPr>
      </xdr:nvPicPr>
      <xdr:blipFill>
        <a:blip r:embed="rId202"/>
        <a:stretch>
          <a:fillRect/>
        </a:stretch>
      </xdr:blipFill>
      <xdr:spPr>
        <a:xfrm>
          <a:off x="7486650" y="2390108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204</xdr:row>
      <xdr:rowOff>9525</xdr:rowOff>
    </xdr:from>
    <xdr:to>
      <xdr:col>6</xdr:col>
      <xdr:colOff>19050</xdr:colOff>
      <xdr:row>205</xdr:row>
      <xdr:rowOff>9525</xdr:rowOff>
    </xdr:to>
    <xdr:pic>
      <xdr:nvPicPr>
        <xdr:cNvPr id="204" name="Afbeelding 408"/>
        <xdr:cNvPicPr preferRelativeResize="1">
          <a:picLocks noChangeAspect="0"/>
        </xdr:cNvPicPr>
      </xdr:nvPicPr>
      <xdr:blipFill>
        <a:blip r:embed="rId203"/>
        <a:stretch>
          <a:fillRect/>
        </a:stretch>
      </xdr:blipFill>
      <xdr:spPr>
        <a:xfrm>
          <a:off x="7486650" y="2401919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205</xdr:row>
      <xdr:rowOff>9525</xdr:rowOff>
    </xdr:from>
    <xdr:to>
      <xdr:col>6</xdr:col>
      <xdr:colOff>19050</xdr:colOff>
      <xdr:row>206</xdr:row>
      <xdr:rowOff>9525</xdr:rowOff>
    </xdr:to>
    <xdr:pic>
      <xdr:nvPicPr>
        <xdr:cNvPr id="205" name="Afbeelding 410"/>
        <xdr:cNvPicPr preferRelativeResize="1">
          <a:picLocks noChangeAspect="0"/>
        </xdr:cNvPicPr>
      </xdr:nvPicPr>
      <xdr:blipFill>
        <a:blip r:embed="rId204"/>
        <a:stretch>
          <a:fillRect/>
        </a:stretch>
      </xdr:blipFill>
      <xdr:spPr>
        <a:xfrm>
          <a:off x="7486650" y="2413730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206</xdr:row>
      <xdr:rowOff>9525</xdr:rowOff>
    </xdr:from>
    <xdr:to>
      <xdr:col>6</xdr:col>
      <xdr:colOff>19050</xdr:colOff>
      <xdr:row>207</xdr:row>
      <xdr:rowOff>9525</xdr:rowOff>
    </xdr:to>
    <xdr:pic>
      <xdr:nvPicPr>
        <xdr:cNvPr id="206" name="Afbeelding 412"/>
        <xdr:cNvPicPr preferRelativeResize="1">
          <a:picLocks noChangeAspect="0"/>
        </xdr:cNvPicPr>
      </xdr:nvPicPr>
      <xdr:blipFill>
        <a:blip r:embed="rId205"/>
        <a:stretch>
          <a:fillRect/>
        </a:stretch>
      </xdr:blipFill>
      <xdr:spPr>
        <a:xfrm>
          <a:off x="7486650" y="2425541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207</xdr:row>
      <xdr:rowOff>9525</xdr:rowOff>
    </xdr:from>
    <xdr:to>
      <xdr:col>6</xdr:col>
      <xdr:colOff>19050</xdr:colOff>
      <xdr:row>208</xdr:row>
      <xdr:rowOff>9525</xdr:rowOff>
    </xdr:to>
    <xdr:pic>
      <xdr:nvPicPr>
        <xdr:cNvPr id="207" name="Afbeelding 414"/>
        <xdr:cNvPicPr preferRelativeResize="1">
          <a:picLocks noChangeAspect="0"/>
        </xdr:cNvPicPr>
      </xdr:nvPicPr>
      <xdr:blipFill>
        <a:blip r:embed="rId206"/>
        <a:stretch>
          <a:fillRect/>
        </a:stretch>
      </xdr:blipFill>
      <xdr:spPr>
        <a:xfrm>
          <a:off x="7486650" y="2437352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208</xdr:row>
      <xdr:rowOff>9525</xdr:rowOff>
    </xdr:from>
    <xdr:to>
      <xdr:col>6</xdr:col>
      <xdr:colOff>19050</xdr:colOff>
      <xdr:row>209</xdr:row>
      <xdr:rowOff>9525</xdr:rowOff>
    </xdr:to>
    <xdr:pic>
      <xdr:nvPicPr>
        <xdr:cNvPr id="208" name="Afbeelding 416"/>
        <xdr:cNvPicPr preferRelativeResize="1">
          <a:picLocks noChangeAspect="0"/>
        </xdr:cNvPicPr>
      </xdr:nvPicPr>
      <xdr:blipFill>
        <a:blip r:embed="rId207"/>
        <a:stretch>
          <a:fillRect/>
        </a:stretch>
      </xdr:blipFill>
      <xdr:spPr>
        <a:xfrm>
          <a:off x="7486650" y="2449163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209</xdr:row>
      <xdr:rowOff>9525</xdr:rowOff>
    </xdr:from>
    <xdr:to>
      <xdr:col>6</xdr:col>
      <xdr:colOff>19050</xdr:colOff>
      <xdr:row>210</xdr:row>
      <xdr:rowOff>9525</xdr:rowOff>
    </xdr:to>
    <xdr:pic>
      <xdr:nvPicPr>
        <xdr:cNvPr id="209" name="Afbeelding 418"/>
        <xdr:cNvPicPr preferRelativeResize="1">
          <a:picLocks noChangeAspect="0"/>
        </xdr:cNvPicPr>
      </xdr:nvPicPr>
      <xdr:blipFill>
        <a:blip r:embed="rId208"/>
        <a:stretch>
          <a:fillRect/>
        </a:stretch>
      </xdr:blipFill>
      <xdr:spPr>
        <a:xfrm>
          <a:off x="7486650" y="2460974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210</xdr:row>
      <xdr:rowOff>9525</xdr:rowOff>
    </xdr:from>
    <xdr:to>
      <xdr:col>6</xdr:col>
      <xdr:colOff>19050</xdr:colOff>
      <xdr:row>211</xdr:row>
      <xdr:rowOff>9525</xdr:rowOff>
    </xdr:to>
    <xdr:pic>
      <xdr:nvPicPr>
        <xdr:cNvPr id="210" name="Afbeelding 420"/>
        <xdr:cNvPicPr preferRelativeResize="1">
          <a:picLocks noChangeAspect="0"/>
        </xdr:cNvPicPr>
      </xdr:nvPicPr>
      <xdr:blipFill>
        <a:blip r:embed="rId209"/>
        <a:stretch>
          <a:fillRect/>
        </a:stretch>
      </xdr:blipFill>
      <xdr:spPr>
        <a:xfrm>
          <a:off x="7486650" y="2472785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211</xdr:row>
      <xdr:rowOff>9525</xdr:rowOff>
    </xdr:from>
    <xdr:to>
      <xdr:col>6</xdr:col>
      <xdr:colOff>19050</xdr:colOff>
      <xdr:row>212</xdr:row>
      <xdr:rowOff>9525</xdr:rowOff>
    </xdr:to>
    <xdr:pic>
      <xdr:nvPicPr>
        <xdr:cNvPr id="211" name="Afbeelding 422"/>
        <xdr:cNvPicPr preferRelativeResize="1">
          <a:picLocks noChangeAspect="0"/>
        </xdr:cNvPicPr>
      </xdr:nvPicPr>
      <xdr:blipFill>
        <a:blip r:embed="rId210"/>
        <a:stretch>
          <a:fillRect/>
        </a:stretch>
      </xdr:blipFill>
      <xdr:spPr>
        <a:xfrm>
          <a:off x="7486650" y="2484596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212</xdr:row>
      <xdr:rowOff>9525</xdr:rowOff>
    </xdr:from>
    <xdr:to>
      <xdr:col>6</xdr:col>
      <xdr:colOff>19050</xdr:colOff>
      <xdr:row>213</xdr:row>
      <xdr:rowOff>9525</xdr:rowOff>
    </xdr:to>
    <xdr:pic>
      <xdr:nvPicPr>
        <xdr:cNvPr id="212" name="Afbeelding 424"/>
        <xdr:cNvPicPr preferRelativeResize="1">
          <a:picLocks noChangeAspect="0"/>
        </xdr:cNvPicPr>
      </xdr:nvPicPr>
      <xdr:blipFill>
        <a:blip r:embed="rId211"/>
        <a:stretch>
          <a:fillRect/>
        </a:stretch>
      </xdr:blipFill>
      <xdr:spPr>
        <a:xfrm>
          <a:off x="7486650" y="2496407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213</xdr:row>
      <xdr:rowOff>9525</xdr:rowOff>
    </xdr:from>
    <xdr:to>
      <xdr:col>6</xdr:col>
      <xdr:colOff>19050</xdr:colOff>
      <xdr:row>214</xdr:row>
      <xdr:rowOff>9525</xdr:rowOff>
    </xdr:to>
    <xdr:pic>
      <xdr:nvPicPr>
        <xdr:cNvPr id="213" name="Afbeelding 426"/>
        <xdr:cNvPicPr preferRelativeResize="1">
          <a:picLocks noChangeAspect="0"/>
        </xdr:cNvPicPr>
      </xdr:nvPicPr>
      <xdr:blipFill>
        <a:blip r:embed="rId212"/>
        <a:stretch>
          <a:fillRect/>
        </a:stretch>
      </xdr:blipFill>
      <xdr:spPr>
        <a:xfrm>
          <a:off x="7486650" y="2508218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214</xdr:row>
      <xdr:rowOff>9525</xdr:rowOff>
    </xdr:from>
    <xdr:to>
      <xdr:col>6</xdr:col>
      <xdr:colOff>19050</xdr:colOff>
      <xdr:row>215</xdr:row>
      <xdr:rowOff>9525</xdr:rowOff>
    </xdr:to>
    <xdr:pic>
      <xdr:nvPicPr>
        <xdr:cNvPr id="214" name="Afbeelding 428"/>
        <xdr:cNvPicPr preferRelativeResize="1">
          <a:picLocks noChangeAspect="0"/>
        </xdr:cNvPicPr>
      </xdr:nvPicPr>
      <xdr:blipFill>
        <a:blip r:embed="rId213"/>
        <a:stretch>
          <a:fillRect/>
        </a:stretch>
      </xdr:blipFill>
      <xdr:spPr>
        <a:xfrm>
          <a:off x="7486650" y="2520029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215</xdr:row>
      <xdr:rowOff>9525</xdr:rowOff>
    </xdr:from>
    <xdr:to>
      <xdr:col>6</xdr:col>
      <xdr:colOff>19050</xdr:colOff>
      <xdr:row>216</xdr:row>
      <xdr:rowOff>9525</xdr:rowOff>
    </xdr:to>
    <xdr:pic>
      <xdr:nvPicPr>
        <xdr:cNvPr id="215" name="Afbeelding 430"/>
        <xdr:cNvPicPr preferRelativeResize="1">
          <a:picLocks noChangeAspect="0"/>
        </xdr:cNvPicPr>
      </xdr:nvPicPr>
      <xdr:blipFill>
        <a:blip r:embed="rId214"/>
        <a:stretch>
          <a:fillRect/>
        </a:stretch>
      </xdr:blipFill>
      <xdr:spPr>
        <a:xfrm>
          <a:off x="7486650" y="2531840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216</xdr:row>
      <xdr:rowOff>171450</xdr:rowOff>
    </xdr:from>
    <xdr:to>
      <xdr:col>5</xdr:col>
      <xdr:colOff>2095500</xdr:colOff>
      <xdr:row>216</xdr:row>
      <xdr:rowOff>1133475</xdr:rowOff>
    </xdr:to>
    <xdr:pic>
      <xdr:nvPicPr>
        <xdr:cNvPr id="216" name="Afbeelding 432"/>
        <xdr:cNvPicPr preferRelativeResize="1">
          <a:picLocks noChangeAspect="0"/>
        </xdr:cNvPicPr>
      </xdr:nvPicPr>
      <xdr:blipFill>
        <a:blip r:embed="rId215"/>
        <a:stretch>
          <a:fillRect/>
        </a:stretch>
      </xdr:blipFill>
      <xdr:spPr>
        <a:xfrm>
          <a:off x="7553325" y="254527050"/>
          <a:ext cx="2009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217</xdr:row>
      <xdr:rowOff>9525</xdr:rowOff>
    </xdr:from>
    <xdr:to>
      <xdr:col>6</xdr:col>
      <xdr:colOff>19050</xdr:colOff>
      <xdr:row>218</xdr:row>
      <xdr:rowOff>9525</xdr:rowOff>
    </xdr:to>
    <xdr:pic>
      <xdr:nvPicPr>
        <xdr:cNvPr id="217" name="Afbeelding 434"/>
        <xdr:cNvPicPr preferRelativeResize="1">
          <a:picLocks noChangeAspect="0"/>
        </xdr:cNvPicPr>
      </xdr:nvPicPr>
      <xdr:blipFill>
        <a:blip r:embed="rId216"/>
        <a:stretch>
          <a:fillRect/>
        </a:stretch>
      </xdr:blipFill>
      <xdr:spPr>
        <a:xfrm>
          <a:off x="7486650" y="2555462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218</xdr:row>
      <xdr:rowOff>9525</xdr:rowOff>
    </xdr:from>
    <xdr:to>
      <xdr:col>6</xdr:col>
      <xdr:colOff>19050</xdr:colOff>
      <xdr:row>219</xdr:row>
      <xdr:rowOff>9525</xdr:rowOff>
    </xdr:to>
    <xdr:pic>
      <xdr:nvPicPr>
        <xdr:cNvPr id="218" name="Afbeelding 436"/>
        <xdr:cNvPicPr preferRelativeResize="1">
          <a:picLocks noChangeAspect="0"/>
        </xdr:cNvPicPr>
      </xdr:nvPicPr>
      <xdr:blipFill>
        <a:blip r:embed="rId217"/>
        <a:stretch>
          <a:fillRect/>
        </a:stretch>
      </xdr:blipFill>
      <xdr:spPr>
        <a:xfrm>
          <a:off x="7486650" y="2567273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219</xdr:row>
      <xdr:rowOff>9525</xdr:rowOff>
    </xdr:from>
    <xdr:to>
      <xdr:col>6</xdr:col>
      <xdr:colOff>19050</xdr:colOff>
      <xdr:row>220</xdr:row>
      <xdr:rowOff>9525</xdr:rowOff>
    </xdr:to>
    <xdr:pic>
      <xdr:nvPicPr>
        <xdr:cNvPr id="219" name="Afbeelding 438"/>
        <xdr:cNvPicPr preferRelativeResize="1">
          <a:picLocks noChangeAspect="0"/>
        </xdr:cNvPicPr>
      </xdr:nvPicPr>
      <xdr:blipFill>
        <a:blip r:embed="rId218"/>
        <a:stretch>
          <a:fillRect/>
        </a:stretch>
      </xdr:blipFill>
      <xdr:spPr>
        <a:xfrm>
          <a:off x="7486650" y="257908425"/>
          <a:ext cx="2200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220</xdr:row>
      <xdr:rowOff>9525</xdr:rowOff>
    </xdr:from>
    <xdr:to>
      <xdr:col>6</xdr:col>
      <xdr:colOff>19050</xdr:colOff>
      <xdr:row>221</xdr:row>
      <xdr:rowOff>19050</xdr:rowOff>
    </xdr:to>
    <xdr:pic>
      <xdr:nvPicPr>
        <xdr:cNvPr id="220" name="Afbeelding 440"/>
        <xdr:cNvPicPr preferRelativeResize="1">
          <a:picLocks noChangeAspect="0"/>
        </xdr:cNvPicPr>
      </xdr:nvPicPr>
      <xdr:blipFill>
        <a:blip r:embed="rId219"/>
        <a:stretch>
          <a:fillRect/>
        </a:stretch>
      </xdr:blipFill>
      <xdr:spPr>
        <a:xfrm>
          <a:off x="7486650" y="259089525"/>
          <a:ext cx="2200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3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1" max="1" width="10.7109375" style="1" customWidth="1"/>
    <col min="2" max="2" width="36.7109375" style="0" customWidth="1"/>
    <col min="3" max="3" width="15.7109375" style="1" bestFit="1" customWidth="1"/>
    <col min="4" max="4" width="19.421875" style="1" bestFit="1" customWidth="1"/>
    <col min="5" max="5" width="29.421875" style="1" customWidth="1"/>
    <col min="6" max="6" width="33.00390625" style="0" customWidth="1"/>
    <col min="7" max="7" width="0.2890625" style="0" customWidth="1"/>
    <col min="8" max="8" width="51.421875" style="0" customWidth="1"/>
  </cols>
  <sheetData>
    <row r="1" spans="1:8" ht="33" customHeight="1">
      <c r="A1" s="2" t="s">
        <v>0</v>
      </c>
      <c r="B1" s="14" t="s">
        <v>1</v>
      </c>
      <c r="C1" s="2" t="s">
        <v>215</v>
      </c>
      <c r="D1" s="2" t="s">
        <v>216</v>
      </c>
      <c r="E1" s="2" t="s">
        <v>217</v>
      </c>
      <c r="F1" s="2" t="s">
        <v>218</v>
      </c>
      <c r="H1" s="17" t="s">
        <v>434</v>
      </c>
    </row>
    <row r="2" spans="1:8" ht="93" customHeight="1">
      <c r="A2" s="3">
        <v>517685</v>
      </c>
      <c r="B2" s="15" t="s">
        <v>2</v>
      </c>
      <c r="C2" s="4">
        <v>2.49</v>
      </c>
      <c r="D2" s="5">
        <v>4786</v>
      </c>
      <c r="E2" s="6">
        <f aca="true" t="shared" si="0" ref="E2:E65">D2*C2</f>
        <v>11917.140000000001</v>
      </c>
      <c r="F2" s="7"/>
      <c r="H2" s="17" t="s">
        <v>221</v>
      </c>
    </row>
    <row r="3" spans="1:8" ht="93" customHeight="1">
      <c r="A3" s="3">
        <v>517847</v>
      </c>
      <c r="B3" s="15" t="s">
        <v>3</v>
      </c>
      <c r="C3" s="4">
        <v>1.5</v>
      </c>
      <c r="D3" s="5">
        <v>4248</v>
      </c>
      <c r="E3" s="6">
        <f t="shared" si="0"/>
        <v>6372</v>
      </c>
      <c r="F3" s="7"/>
      <c r="H3" s="17" t="s">
        <v>222</v>
      </c>
    </row>
    <row r="4" spans="1:8" ht="93" customHeight="1">
      <c r="A4" s="3">
        <v>524694</v>
      </c>
      <c r="B4" s="15" t="s">
        <v>4</v>
      </c>
      <c r="C4" s="4">
        <v>1.17</v>
      </c>
      <c r="D4" s="5">
        <v>2400</v>
      </c>
      <c r="E4" s="6">
        <f t="shared" si="0"/>
        <v>2808</v>
      </c>
      <c r="F4" s="7"/>
      <c r="H4" s="17" t="s">
        <v>223</v>
      </c>
    </row>
    <row r="5" spans="1:8" ht="93" customHeight="1">
      <c r="A5" s="3">
        <v>518065</v>
      </c>
      <c r="B5" s="15" t="s">
        <v>5</v>
      </c>
      <c r="C5" s="4">
        <v>4.22</v>
      </c>
      <c r="D5" s="5">
        <v>2197</v>
      </c>
      <c r="E5" s="6">
        <f t="shared" si="0"/>
        <v>9271.34</v>
      </c>
      <c r="F5" s="7"/>
      <c r="H5" s="17" t="s">
        <v>224</v>
      </c>
    </row>
    <row r="6" spans="1:8" ht="93" customHeight="1">
      <c r="A6" s="3">
        <v>516686</v>
      </c>
      <c r="B6" s="15" t="s">
        <v>6</v>
      </c>
      <c r="C6" s="4">
        <v>1.44</v>
      </c>
      <c r="D6" s="5">
        <v>2142</v>
      </c>
      <c r="E6" s="6">
        <f t="shared" si="0"/>
        <v>3084.48</v>
      </c>
      <c r="F6" s="7"/>
      <c r="H6" s="17" t="s">
        <v>225</v>
      </c>
    </row>
    <row r="7" spans="1:8" ht="93" customHeight="1">
      <c r="A7" s="3">
        <v>507442</v>
      </c>
      <c r="B7" s="15" t="s">
        <v>7</v>
      </c>
      <c r="C7" s="4">
        <v>19.9</v>
      </c>
      <c r="D7" s="5">
        <v>1626</v>
      </c>
      <c r="E7" s="6">
        <f t="shared" si="0"/>
        <v>32357.399999999998</v>
      </c>
      <c r="F7" s="7"/>
      <c r="H7" s="17" t="s">
        <v>226</v>
      </c>
    </row>
    <row r="8" spans="1:8" ht="93" customHeight="1">
      <c r="A8" s="3">
        <v>517731</v>
      </c>
      <c r="B8" s="15" t="s">
        <v>8</v>
      </c>
      <c r="C8" s="4">
        <v>1</v>
      </c>
      <c r="D8" s="5">
        <v>1366</v>
      </c>
      <c r="E8" s="6">
        <f t="shared" si="0"/>
        <v>1366</v>
      </c>
      <c r="F8" s="7"/>
      <c r="H8" s="17" t="s">
        <v>227</v>
      </c>
    </row>
    <row r="9" spans="1:8" ht="93" customHeight="1">
      <c r="A9" s="3">
        <v>517719</v>
      </c>
      <c r="B9" s="15" t="s">
        <v>9</v>
      </c>
      <c r="C9" s="4">
        <v>2.34</v>
      </c>
      <c r="D9" s="5">
        <v>1033</v>
      </c>
      <c r="E9" s="6">
        <f t="shared" si="0"/>
        <v>2417.22</v>
      </c>
      <c r="F9" s="7"/>
      <c r="H9" s="17" t="s">
        <v>228</v>
      </c>
    </row>
    <row r="10" spans="1:8" ht="93" customHeight="1">
      <c r="A10" s="3">
        <v>524094</v>
      </c>
      <c r="B10" s="15" t="s">
        <v>10</v>
      </c>
      <c r="C10" s="4">
        <v>12.16</v>
      </c>
      <c r="D10" s="5">
        <v>965</v>
      </c>
      <c r="E10" s="6">
        <f t="shared" si="0"/>
        <v>11734.4</v>
      </c>
      <c r="F10" s="7"/>
      <c r="H10" s="17" t="s">
        <v>229</v>
      </c>
    </row>
    <row r="11" spans="1:8" ht="93" customHeight="1">
      <c r="A11" s="3">
        <v>518113</v>
      </c>
      <c r="B11" s="15" t="s">
        <v>5</v>
      </c>
      <c r="C11" s="4">
        <v>23.54</v>
      </c>
      <c r="D11" s="5">
        <v>846</v>
      </c>
      <c r="E11" s="6">
        <f t="shared" si="0"/>
        <v>19914.84</v>
      </c>
      <c r="F11" s="7"/>
      <c r="H11" s="17" t="s">
        <v>224</v>
      </c>
    </row>
    <row r="12" spans="1:8" ht="93" customHeight="1">
      <c r="A12" s="3">
        <v>517590</v>
      </c>
      <c r="B12" s="15" t="s">
        <v>11</v>
      </c>
      <c r="C12" s="4">
        <v>2.37</v>
      </c>
      <c r="D12" s="5">
        <v>790</v>
      </c>
      <c r="E12" s="6">
        <f t="shared" si="0"/>
        <v>1872.3000000000002</v>
      </c>
      <c r="F12" s="7"/>
      <c r="H12" s="17" t="s">
        <v>230</v>
      </c>
    </row>
    <row r="13" spans="1:8" ht="93" customHeight="1">
      <c r="A13" s="3">
        <v>515897</v>
      </c>
      <c r="B13" s="15" t="s">
        <v>12</v>
      </c>
      <c r="C13" s="4">
        <v>0.62</v>
      </c>
      <c r="D13" s="5">
        <v>622</v>
      </c>
      <c r="E13" s="6">
        <f t="shared" si="0"/>
        <v>385.64</v>
      </c>
      <c r="F13" s="7"/>
      <c r="H13" s="17" t="s">
        <v>231</v>
      </c>
    </row>
    <row r="14" spans="1:8" ht="93" customHeight="1">
      <c r="A14" s="3">
        <v>518105</v>
      </c>
      <c r="B14" s="15" t="s">
        <v>13</v>
      </c>
      <c r="C14" s="4">
        <v>10.35</v>
      </c>
      <c r="D14" s="5">
        <v>544</v>
      </c>
      <c r="E14" s="6">
        <f t="shared" si="0"/>
        <v>5630.4</v>
      </c>
      <c r="F14" s="7"/>
      <c r="H14" s="17" t="s">
        <v>232</v>
      </c>
    </row>
    <row r="15" spans="1:8" ht="93" customHeight="1">
      <c r="A15" s="3">
        <v>517690</v>
      </c>
      <c r="B15" s="15" t="s">
        <v>14</v>
      </c>
      <c r="C15" s="4">
        <v>2.04</v>
      </c>
      <c r="D15" s="5">
        <v>492</v>
      </c>
      <c r="E15" s="6">
        <f t="shared" si="0"/>
        <v>1003.6800000000001</v>
      </c>
      <c r="F15" s="7"/>
      <c r="H15" s="17" t="s">
        <v>233</v>
      </c>
    </row>
    <row r="16" spans="1:8" ht="93" customHeight="1">
      <c r="A16" s="3">
        <v>518085</v>
      </c>
      <c r="B16" s="15" t="s">
        <v>15</v>
      </c>
      <c r="C16" s="4">
        <v>8.52</v>
      </c>
      <c r="D16" s="5">
        <v>490</v>
      </c>
      <c r="E16" s="6">
        <f t="shared" si="0"/>
        <v>4174.8</v>
      </c>
      <c r="F16" s="7"/>
      <c r="H16" s="17" t="s">
        <v>234</v>
      </c>
    </row>
    <row r="17" spans="1:8" ht="93" customHeight="1">
      <c r="A17" s="3">
        <v>517593</v>
      </c>
      <c r="B17" s="15" t="s">
        <v>16</v>
      </c>
      <c r="C17" s="4">
        <v>6.59</v>
      </c>
      <c r="D17" s="5">
        <v>411</v>
      </c>
      <c r="E17" s="6">
        <f t="shared" si="0"/>
        <v>2708.49</v>
      </c>
      <c r="F17" s="7"/>
      <c r="H17" s="17" t="s">
        <v>235</v>
      </c>
    </row>
    <row r="18" spans="1:8" ht="93" customHeight="1">
      <c r="A18" s="3">
        <v>517684</v>
      </c>
      <c r="B18" s="15" t="s">
        <v>17</v>
      </c>
      <c r="C18" s="4">
        <v>5.42</v>
      </c>
      <c r="D18" s="5">
        <v>376</v>
      </c>
      <c r="E18" s="6">
        <f t="shared" si="0"/>
        <v>2037.92</v>
      </c>
      <c r="F18" s="7"/>
      <c r="H18" s="17" t="s">
        <v>236</v>
      </c>
    </row>
    <row r="19" spans="1:8" ht="93" customHeight="1">
      <c r="A19" s="3">
        <v>507233</v>
      </c>
      <c r="B19" s="15" t="s">
        <v>18</v>
      </c>
      <c r="C19" s="4">
        <v>11.38</v>
      </c>
      <c r="D19" s="5">
        <v>362</v>
      </c>
      <c r="E19" s="6">
        <f t="shared" si="0"/>
        <v>4119.56</v>
      </c>
      <c r="F19" s="7"/>
      <c r="H19" s="17" t="s">
        <v>237</v>
      </c>
    </row>
    <row r="20" spans="1:8" ht="93" customHeight="1">
      <c r="A20" s="3">
        <v>518106</v>
      </c>
      <c r="B20" s="15" t="s">
        <v>19</v>
      </c>
      <c r="C20" s="4">
        <v>5.04</v>
      </c>
      <c r="D20" s="5">
        <v>334</v>
      </c>
      <c r="E20" s="6">
        <f t="shared" si="0"/>
        <v>1683.36</v>
      </c>
      <c r="F20" s="7"/>
      <c r="H20" s="17" t="s">
        <v>238</v>
      </c>
    </row>
    <row r="21" spans="1:8" ht="93" customHeight="1">
      <c r="A21" s="3">
        <v>516796</v>
      </c>
      <c r="B21" s="15" t="s">
        <v>20</v>
      </c>
      <c r="C21" s="4">
        <v>2.07</v>
      </c>
      <c r="D21" s="5">
        <v>332</v>
      </c>
      <c r="E21" s="6">
        <f t="shared" si="0"/>
        <v>687.2399999999999</v>
      </c>
      <c r="F21" s="7"/>
      <c r="H21" s="17" t="s">
        <v>239</v>
      </c>
    </row>
    <row r="22" spans="1:8" ht="93" customHeight="1">
      <c r="A22" s="3">
        <v>516514</v>
      </c>
      <c r="B22" s="15" t="s">
        <v>21</v>
      </c>
      <c r="C22" s="4">
        <v>4.29</v>
      </c>
      <c r="D22" s="5">
        <v>309</v>
      </c>
      <c r="E22" s="6">
        <f t="shared" si="0"/>
        <v>1325.61</v>
      </c>
      <c r="F22" s="7"/>
      <c r="H22" s="17" t="s">
        <v>240</v>
      </c>
    </row>
    <row r="23" spans="1:8" ht="93" customHeight="1">
      <c r="A23" s="3">
        <v>507460</v>
      </c>
      <c r="B23" s="15" t="s">
        <v>22</v>
      </c>
      <c r="C23" s="4">
        <v>7.68</v>
      </c>
      <c r="D23" s="5">
        <v>308</v>
      </c>
      <c r="E23" s="6">
        <f t="shared" si="0"/>
        <v>2365.44</v>
      </c>
      <c r="F23" s="7"/>
      <c r="H23" s="17" t="s">
        <v>241</v>
      </c>
    </row>
    <row r="24" spans="1:8" ht="93" customHeight="1">
      <c r="A24" s="3">
        <v>516305</v>
      </c>
      <c r="B24" s="15" t="s">
        <v>23</v>
      </c>
      <c r="C24" s="4">
        <v>3.89</v>
      </c>
      <c r="D24" s="5">
        <v>307</v>
      </c>
      <c r="E24" s="6">
        <f t="shared" si="0"/>
        <v>1194.23</v>
      </c>
      <c r="F24" s="7"/>
      <c r="H24" s="17" t="s">
        <v>242</v>
      </c>
    </row>
    <row r="25" spans="1:8" ht="93" customHeight="1">
      <c r="A25" s="3">
        <v>517686</v>
      </c>
      <c r="B25" s="15" t="s">
        <v>24</v>
      </c>
      <c r="C25" s="4">
        <v>1.93</v>
      </c>
      <c r="D25" s="5">
        <v>306</v>
      </c>
      <c r="E25" s="6">
        <f t="shared" si="0"/>
        <v>590.5799999999999</v>
      </c>
      <c r="F25" s="7"/>
      <c r="H25" s="17" t="s">
        <v>243</v>
      </c>
    </row>
    <row r="26" spans="1:8" ht="93" customHeight="1">
      <c r="A26" s="3">
        <v>517801</v>
      </c>
      <c r="B26" s="15" t="s">
        <v>25</v>
      </c>
      <c r="C26" s="4">
        <v>10.52</v>
      </c>
      <c r="D26" s="5">
        <v>304</v>
      </c>
      <c r="E26" s="6">
        <f t="shared" si="0"/>
        <v>3198.08</v>
      </c>
      <c r="F26" s="7"/>
      <c r="H26" s="17" t="s">
        <v>244</v>
      </c>
    </row>
    <row r="27" spans="1:8" ht="93" customHeight="1">
      <c r="A27" s="3">
        <v>514327</v>
      </c>
      <c r="B27" s="15" t="s">
        <v>26</v>
      </c>
      <c r="C27" s="4">
        <v>3.92</v>
      </c>
      <c r="D27" s="5">
        <v>297</v>
      </c>
      <c r="E27" s="6">
        <f t="shared" si="0"/>
        <v>1164.24</v>
      </c>
      <c r="F27" s="7"/>
      <c r="H27" s="17" t="s">
        <v>245</v>
      </c>
    </row>
    <row r="28" spans="1:8" ht="93" customHeight="1">
      <c r="A28" s="3">
        <v>516665</v>
      </c>
      <c r="B28" s="15" t="s">
        <v>27</v>
      </c>
      <c r="C28" s="4">
        <v>6.74</v>
      </c>
      <c r="D28" s="5">
        <v>280</v>
      </c>
      <c r="E28" s="6">
        <f t="shared" si="0"/>
        <v>1887.2</v>
      </c>
      <c r="F28" s="7"/>
      <c r="H28" s="17" t="s">
        <v>246</v>
      </c>
    </row>
    <row r="29" spans="1:8" ht="93" customHeight="1">
      <c r="A29" s="3">
        <v>516264</v>
      </c>
      <c r="B29" s="15" t="s">
        <v>28</v>
      </c>
      <c r="C29" s="4">
        <v>36.41</v>
      </c>
      <c r="D29" s="5">
        <v>257</v>
      </c>
      <c r="E29" s="6">
        <f t="shared" si="0"/>
        <v>9357.369999999999</v>
      </c>
      <c r="F29" s="7"/>
      <c r="H29" s="17" t="s">
        <v>247</v>
      </c>
    </row>
    <row r="30" spans="1:8" ht="93" customHeight="1">
      <c r="A30" s="3">
        <v>507446</v>
      </c>
      <c r="B30" s="15" t="s">
        <v>29</v>
      </c>
      <c r="C30" s="4">
        <v>24.96</v>
      </c>
      <c r="D30" s="5">
        <v>243</v>
      </c>
      <c r="E30" s="6">
        <f t="shared" si="0"/>
        <v>6065.280000000001</v>
      </c>
      <c r="F30" s="7"/>
      <c r="H30" s="17" t="s">
        <v>248</v>
      </c>
    </row>
    <row r="31" spans="1:8" ht="93" customHeight="1">
      <c r="A31" s="3">
        <v>517620</v>
      </c>
      <c r="B31" s="15" t="s">
        <v>30</v>
      </c>
      <c r="C31" s="4">
        <v>2.14</v>
      </c>
      <c r="D31" s="5">
        <v>240</v>
      </c>
      <c r="E31" s="6">
        <f t="shared" si="0"/>
        <v>513.6</v>
      </c>
      <c r="F31" s="7"/>
      <c r="H31" s="17" t="s">
        <v>249</v>
      </c>
    </row>
    <row r="32" spans="1:8" ht="93" customHeight="1">
      <c r="A32" s="3">
        <v>516495</v>
      </c>
      <c r="B32" s="15" t="s">
        <v>31</v>
      </c>
      <c r="C32" s="4">
        <v>2.24</v>
      </c>
      <c r="D32" s="5">
        <v>239</v>
      </c>
      <c r="E32" s="6">
        <f t="shared" si="0"/>
        <v>535.36</v>
      </c>
      <c r="F32" s="7"/>
      <c r="H32" s="17" t="s">
        <v>250</v>
      </c>
    </row>
    <row r="33" spans="1:8" ht="93" customHeight="1">
      <c r="A33" s="3">
        <v>518879</v>
      </c>
      <c r="B33" s="15" t="s">
        <v>32</v>
      </c>
      <c r="C33" s="4">
        <v>5.07</v>
      </c>
      <c r="D33" s="5">
        <v>239</v>
      </c>
      <c r="E33" s="6">
        <f t="shared" si="0"/>
        <v>1211.73</v>
      </c>
      <c r="F33" s="7"/>
      <c r="H33" s="17" t="s">
        <v>251</v>
      </c>
    </row>
    <row r="34" spans="1:8" ht="93" customHeight="1">
      <c r="A34" s="3">
        <v>507461</v>
      </c>
      <c r="B34" s="15" t="s">
        <v>33</v>
      </c>
      <c r="C34" s="4">
        <v>3.74</v>
      </c>
      <c r="D34" s="5">
        <v>239</v>
      </c>
      <c r="E34" s="6">
        <f t="shared" si="0"/>
        <v>893.86</v>
      </c>
      <c r="F34" s="7"/>
      <c r="H34" s="17" t="s">
        <v>252</v>
      </c>
    </row>
    <row r="35" spans="1:8" ht="93" customHeight="1">
      <c r="A35" s="3">
        <v>525364</v>
      </c>
      <c r="B35" s="15" t="s">
        <v>34</v>
      </c>
      <c r="C35" s="4">
        <v>2.79</v>
      </c>
      <c r="D35" s="5">
        <v>220</v>
      </c>
      <c r="E35" s="6">
        <f t="shared" si="0"/>
        <v>613.8</v>
      </c>
      <c r="F35" s="7"/>
      <c r="H35" s="17" t="s">
        <v>253</v>
      </c>
    </row>
    <row r="36" spans="1:8" ht="93" customHeight="1">
      <c r="A36" s="3">
        <v>507253</v>
      </c>
      <c r="B36" s="15" t="s">
        <v>35</v>
      </c>
      <c r="C36" s="4">
        <v>6.81</v>
      </c>
      <c r="D36" s="5">
        <v>209</v>
      </c>
      <c r="E36" s="6">
        <f t="shared" si="0"/>
        <v>1423.29</v>
      </c>
      <c r="F36" s="7"/>
      <c r="H36" s="17" t="s">
        <v>254</v>
      </c>
    </row>
    <row r="37" spans="1:8" ht="93" customHeight="1">
      <c r="A37" s="3">
        <v>516503</v>
      </c>
      <c r="B37" s="15" t="s">
        <v>36</v>
      </c>
      <c r="C37" s="4">
        <v>4.9</v>
      </c>
      <c r="D37" s="5">
        <v>206</v>
      </c>
      <c r="E37" s="6">
        <f t="shared" si="0"/>
        <v>1009.4000000000001</v>
      </c>
      <c r="F37" s="7"/>
      <c r="H37" s="17" t="s">
        <v>255</v>
      </c>
    </row>
    <row r="38" spans="1:8" ht="93" customHeight="1">
      <c r="A38" s="3">
        <v>517859</v>
      </c>
      <c r="B38" s="15" t="s">
        <v>37</v>
      </c>
      <c r="C38" s="4">
        <v>29.38</v>
      </c>
      <c r="D38" s="5">
        <v>199</v>
      </c>
      <c r="E38" s="6">
        <f t="shared" si="0"/>
        <v>5846.62</v>
      </c>
      <c r="F38" s="7"/>
      <c r="H38" s="17" t="s">
        <v>256</v>
      </c>
    </row>
    <row r="39" spans="1:8" ht="93" customHeight="1">
      <c r="A39" s="3">
        <v>524695</v>
      </c>
      <c r="B39" s="15" t="s">
        <v>38</v>
      </c>
      <c r="C39" s="4">
        <v>1.17</v>
      </c>
      <c r="D39" s="5">
        <v>197</v>
      </c>
      <c r="E39" s="6">
        <f t="shared" si="0"/>
        <v>230.48999999999998</v>
      </c>
      <c r="F39" s="7"/>
      <c r="H39" s="17" t="s">
        <v>257</v>
      </c>
    </row>
    <row r="40" spans="1:8" ht="93" customHeight="1">
      <c r="A40" s="3">
        <v>525367</v>
      </c>
      <c r="B40" s="15" t="s">
        <v>36</v>
      </c>
      <c r="C40" s="4">
        <v>2.94</v>
      </c>
      <c r="D40" s="5">
        <v>192</v>
      </c>
      <c r="E40" s="6">
        <f t="shared" si="0"/>
        <v>564.48</v>
      </c>
      <c r="F40" s="7"/>
      <c r="H40" s="17" t="s">
        <v>255</v>
      </c>
    </row>
    <row r="41" spans="1:8" ht="93" customHeight="1">
      <c r="A41" s="3">
        <v>517720</v>
      </c>
      <c r="B41" s="15" t="s">
        <v>39</v>
      </c>
      <c r="C41" s="4">
        <v>1.07</v>
      </c>
      <c r="D41" s="5">
        <v>187</v>
      </c>
      <c r="E41" s="6">
        <f t="shared" si="0"/>
        <v>200.09</v>
      </c>
      <c r="F41" s="7"/>
      <c r="H41" s="17" t="s">
        <v>258</v>
      </c>
    </row>
    <row r="42" spans="1:8" ht="93" customHeight="1">
      <c r="A42" s="3">
        <v>523132</v>
      </c>
      <c r="B42" s="15" t="s">
        <v>40</v>
      </c>
      <c r="C42" s="4">
        <v>5.42</v>
      </c>
      <c r="D42" s="5">
        <v>181</v>
      </c>
      <c r="E42" s="6">
        <f t="shared" si="0"/>
        <v>981.02</v>
      </c>
      <c r="F42" s="7"/>
      <c r="H42" s="17" t="s">
        <v>259</v>
      </c>
    </row>
    <row r="43" spans="1:8" ht="93" customHeight="1">
      <c r="A43" s="3">
        <v>507261</v>
      </c>
      <c r="B43" s="15" t="s">
        <v>41</v>
      </c>
      <c r="C43" s="4">
        <v>2.37</v>
      </c>
      <c r="D43" s="5">
        <v>178</v>
      </c>
      <c r="E43" s="6">
        <f t="shared" si="0"/>
        <v>421.86</v>
      </c>
      <c r="F43" s="7"/>
      <c r="H43" s="17" t="s">
        <v>260</v>
      </c>
    </row>
    <row r="44" spans="1:8" ht="93" customHeight="1">
      <c r="A44" s="3">
        <v>518493</v>
      </c>
      <c r="B44" s="15" t="s">
        <v>42</v>
      </c>
      <c r="C44" s="4">
        <v>8.01</v>
      </c>
      <c r="D44" s="5">
        <v>160</v>
      </c>
      <c r="E44" s="6">
        <f t="shared" si="0"/>
        <v>1281.6</v>
      </c>
      <c r="F44" s="7"/>
      <c r="H44" s="17" t="s">
        <v>261</v>
      </c>
    </row>
    <row r="45" spans="1:8" ht="93" customHeight="1">
      <c r="A45" s="3">
        <v>507221</v>
      </c>
      <c r="B45" s="15" t="s">
        <v>43</v>
      </c>
      <c r="C45" s="4">
        <v>13.72</v>
      </c>
      <c r="D45" s="5">
        <v>157</v>
      </c>
      <c r="E45" s="6">
        <f t="shared" si="0"/>
        <v>2154.04</v>
      </c>
      <c r="F45" s="7"/>
      <c r="H45" s="17" t="s">
        <v>262</v>
      </c>
    </row>
    <row r="46" spans="1:8" ht="93" customHeight="1">
      <c r="A46" s="3">
        <v>517592</v>
      </c>
      <c r="B46" s="15" t="s">
        <v>44</v>
      </c>
      <c r="C46" s="4">
        <v>1.42</v>
      </c>
      <c r="D46" s="5">
        <v>144</v>
      </c>
      <c r="E46" s="6">
        <f t="shared" si="0"/>
        <v>204.48</v>
      </c>
      <c r="F46" s="7"/>
      <c r="H46" s="17" t="s">
        <v>263</v>
      </c>
    </row>
    <row r="47" spans="1:8" ht="93" customHeight="1">
      <c r="A47" s="3">
        <v>518232</v>
      </c>
      <c r="B47" s="15" t="s">
        <v>45</v>
      </c>
      <c r="C47" s="4">
        <v>1.87</v>
      </c>
      <c r="D47" s="5">
        <v>141</v>
      </c>
      <c r="E47" s="6">
        <f t="shared" si="0"/>
        <v>263.67</v>
      </c>
      <c r="F47" s="7"/>
      <c r="H47" s="17" t="s">
        <v>264</v>
      </c>
    </row>
    <row r="48" spans="1:8" ht="93" customHeight="1">
      <c r="A48" s="3">
        <v>516250</v>
      </c>
      <c r="B48" s="15" t="s">
        <v>46</v>
      </c>
      <c r="C48" s="4">
        <v>5.61</v>
      </c>
      <c r="D48" s="5">
        <v>135</v>
      </c>
      <c r="E48" s="6">
        <f t="shared" si="0"/>
        <v>757.35</v>
      </c>
      <c r="F48" s="7"/>
      <c r="H48" s="17" t="s">
        <v>265</v>
      </c>
    </row>
    <row r="49" spans="1:8" ht="93" customHeight="1">
      <c r="A49" s="3">
        <v>507464</v>
      </c>
      <c r="B49" s="15" t="s">
        <v>47</v>
      </c>
      <c r="C49" s="4">
        <v>10.45</v>
      </c>
      <c r="D49" s="5">
        <v>131</v>
      </c>
      <c r="E49" s="6">
        <f t="shared" si="0"/>
        <v>1368.9499999999998</v>
      </c>
      <c r="F49" s="7"/>
      <c r="H49" s="17" t="s">
        <v>266</v>
      </c>
    </row>
    <row r="50" spans="1:8" ht="93" customHeight="1">
      <c r="A50" s="3">
        <v>507245</v>
      </c>
      <c r="B50" s="15" t="s">
        <v>48</v>
      </c>
      <c r="C50" s="4">
        <v>7.11</v>
      </c>
      <c r="D50" s="5">
        <v>130</v>
      </c>
      <c r="E50" s="6">
        <f t="shared" si="0"/>
        <v>924.3000000000001</v>
      </c>
      <c r="F50" s="7"/>
      <c r="H50" s="17" t="s">
        <v>267</v>
      </c>
    </row>
    <row r="51" spans="1:8" ht="93" customHeight="1">
      <c r="A51" s="3">
        <v>523262</v>
      </c>
      <c r="B51" s="15" t="s">
        <v>49</v>
      </c>
      <c r="C51" s="4">
        <v>1.27</v>
      </c>
      <c r="D51" s="5">
        <v>119</v>
      </c>
      <c r="E51" s="6">
        <f t="shared" si="0"/>
        <v>151.13</v>
      </c>
      <c r="F51" s="7"/>
      <c r="H51" s="17" t="s">
        <v>268</v>
      </c>
    </row>
    <row r="52" spans="1:8" ht="93" customHeight="1">
      <c r="A52" s="3">
        <v>517437</v>
      </c>
      <c r="B52" s="15" t="s">
        <v>50</v>
      </c>
      <c r="C52" s="4">
        <v>16.74</v>
      </c>
      <c r="D52" s="5">
        <v>113</v>
      </c>
      <c r="E52" s="6">
        <f t="shared" si="0"/>
        <v>1891.62</v>
      </c>
      <c r="F52" s="7"/>
      <c r="H52" s="17" t="s">
        <v>269</v>
      </c>
    </row>
    <row r="53" spans="1:8" ht="93" customHeight="1">
      <c r="A53" s="3">
        <v>507419</v>
      </c>
      <c r="B53" s="15" t="s">
        <v>51</v>
      </c>
      <c r="C53" s="4">
        <v>22.59</v>
      </c>
      <c r="D53" s="5">
        <v>107</v>
      </c>
      <c r="E53" s="6">
        <f t="shared" si="0"/>
        <v>2417.13</v>
      </c>
      <c r="F53" s="7"/>
      <c r="H53" s="17" t="s">
        <v>270</v>
      </c>
    </row>
    <row r="54" spans="1:8" ht="93" customHeight="1">
      <c r="A54" s="3">
        <v>517448</v>
      </c>
      <c r="B54" s="15" t="s">
        <v>52</v>
      </c>
      <c r="C54" s="4">
        <v>5.42</v>
      </c>
      <c r="D54" s="5">
        <v>106</v>
      </c>
      <c r="E54" s="6">
        <f t="shared" si="0"/>
        <v>574.52</v>
      </c>
      <c r="F54" s="7"/>
      <c r="H54" s="17" t="s">
        <v>271</v>
      </c>
    </row>
    <row r="55" spans="1:8" ht="93" customHeight="1">
      <c r="A55" s="3">
        <v>516444</v>
      </c>
      <c r="B55" s="15" t="s">
        <v>53</v>
      </c>
      <c r="C55" s="4">
        <v>3.34</v>
      </c>
      <c r="D55" s="5">
        <v>100</v>
      </c>
      <c r="E55" s="6">
        <f t="shared" si="0"/>
        <v>334</v>
      </c>
      <c r="F55" s="7"/>
      <c r="H55" s="17" t="s">
        <v>272</v>
      </c>
    </row>
    <row r="56" spans="1:8" ht="93" customHeight="1">
      <c r="A56" s="3">
        <v>517832</v>
      </c>
      <c r="B56" s="15" t="s">
        <v>54</v>
      </c>
      <c r="C56" s="4">
        <v>3.18</v>
      </c>
      <c r="D56" s="5">
        <v>96</v>
      </c>
      <c r="E56" s="6">
        <f t="shared" si="0"/>
        <v>305.28000000000003</v>
      </c>
      <c r="F56" s="7"/>
      <c r="H56" s="17" t="s">
        <v>273</v>
      </c>
    </row>
    <row r="57" spans="1:8" ht="93" customHeight="1">
      <c r="A57" s="3">
        <v>507231</v>
      </c>
      <c r="B57" s="15" t="s">
        <v>55</v>
      </c>
      <c r="C57" s="4">
        <v>6.68</v>
      </c>
      <c r="D57" s="5">
        <v>91</v>
      </c>
      <c r="E57" s="6">
        <f t="shared" si="0"/>
        <v>607.88</v>
      </c>
      <c r="F57" s="7"/>
      <c r="H57" s="17" t="s">
        <v>274</v>
      </c>
    </row>
    <row r="58" spans="1:8" ht="93" customHeight="1">
      <c r="A58" s="3">
        <v>524693</v>
      </c>
      <c r="B58" s="15" t="s">
        <v>56</v>
      </c>
      <c r="C58" s="4">
        <v>15.13</v>
      </c>
      <c r="D58" s="5">
        <v>85</v>
      </c>
      <c r="E58" s="6">
        <f t="shared" si="0"/>
        <v>1286.05</v>
      </c>
      <c r="F58" s="7"/>
      <c r="H58" s="17" t="s">
        <v>275</v>
      </c>
    </row>
    <row r="59" spans="1:8" ht="93" customHeight="1">
      <c r="A59" s="3">
        <v>507436</v>
      </c>
      <c r="B59" s="15" t="s">
        <v>57</v>
      </c>
      <c r="C59" s="4">
        <v>16.78</v>
      </c>
      <c r="D59" s="5">
        <v>82</v>
      </c>
      <c r="E59" s="6">
        <f t="shared" si="0"/>
        <v>1375.96</v>
      </c>
      <c r="F59" s="7"/>
      <c r="H59" s="17" t="s">
        <v>276</v>
      </c>
    </row>
    <row r="60" spans="1:8" ht="93" customHeight="1">
      <c r="A60" s="3">
        <v>525335</v>
      </c>
      <c r="B60" s="15" t="s">
        <v>58</v>
      </c>
      <c r="C60" s="4">
        <v>10.29</v>
      </c>
      <c r="D60" s="5">
        <v>82</v>
      </c>
      <c r="E60" s="6">
        <f t="shared" si="0"/>
        <v>843.78</v>
      </c>
      <c r="F60" s="7"/>
      <c r="H60" s="17" t="s">
        <v>277</v>
      </c>
    </row>
    <row r="61" spans="1:8" ht="93" customHeight="1">
      <c r="A61" s="3">
        <v>516653</v>
      </c>
      <c r="B61" s="15" t="s">
        <v>59</v>
      </c>
      <c r="C61" s="4">
        <v>2.91</v>
      </c>
      <c r="D61" s="5">
        <v>80</v>
      </c>
      <c r="E61" s="6">
        <f t="shared" si="0"/>
        <v>232.8</v>
      </c>
      <c r="F61" s="7"/>
      <c r="H61" s="17" t="s">
        <v>278</v>
      </c>
    </row>
    <row r="62" spans="1:8" ht="93" customHeight="1">
      <c r="A62" s="3">
        <v>507281</v>
      </c>
      <c r="B62" s="15" t="s">
        <v>60</v>
      </c>
      <c r="C62" s="4">
        <v>19.73</v>
      </c>
      <c r="D62" s="5">
        <v>75</v>
      </c>
      <c r="E62" s="6">
        <f t="shared" si="0"/>
        <v>1479.75</v>
      </c>
      <c r="F62" s="7"/>
      <c r="H62" s="17" t="s">
        <v>279</v>
      </c>
    </row>
    <row r="63" spans="1:8" ht="93" customHeight="1">
      <c r="A63" s="3">
        <v>507218</v>
      </c>
      <c r="B63" s="15" t="s">
        <v>61</v>
      </c>
      <c r="C63" s="4">
        <v>10.72</v>
      </c>
      <c r="D63" s="5">
        <v>74</v>
      </c>
      <c r="E63" s="6">
        <f t="shared" si="0"/>
        <v>793.2800000000001</v>
      </c>
      <c r="F63" s="7"/>
      <c r="H63" s="17" t="s">
        <v>280</v>
      </c>
    </row>
    <row r="64" spans="1:8" ht="93" customHeight="1">
      <c r="A64" s="3">
        <v>517838</v>
      </c>
      <c r="B64" s="15" t="s">
        <v>62</v>
      </c>
      <c r="C64" s="4">
        <v>6.69</v>
      </c>
      <c r="D64" s="5">
        <v>73</v>
      </c>
      <c r="E64" s="6">
        <f t="shared" si="0"/>
        <v>488.37</v>
      </c>
      <c r="F64" s="7"/>
      <c r="H64" s="17" t="s">
        <v>281</v>
      </c>
    </row>
    <row r="65" spans="1:8" ht="93" customHeight="1">
      <c r="A65" s="3">
        <v>507456</v>
      </c>
      <c r="B65" s="15" t="s">
        <v>63</v>
      </c>
      <c r="C65" s="4">
        <v>5.21</v>
      </c>
      <c r="D65" s="5">
        <v>72</v>
      </c>
      <c r="E65" s="6">
        <f t="shared" si="0"/>
        <v>375.12</v>
      </c>
      <c r="F65" s="7"/>
      <c r="H65" s="17" t="s">
        <v>282</v>
      </c>
    </row>
    <row r="66" spans="1:8" ht="93" customHeight="1">
      <c r="A66" s="3">
        <v>518634</v>
      </c>
      <c r="B66" s="15" t="s">
        <v>64</v>
      </c>
      <c r="C66" s="4">
        <v>9.34</v>
      </c>
      <c r="D66" s="5">
        <v>72</v>
      </c>
      <c r="E66" s="6">
        <f aca="true" t="shared" si="1" ref="E66:E129">D66*C66</f>
        <v>672.48</v>
      </c>
      <c r="F66" s="7"/>
      <c r="H66" s="17" t="s">
        <v>283</v>
      </c>
    </row>
    <row r="67" spans="1:8" ht="93" customHeight="1">
      <c r="A67" s="3">
        <v>517755</v>
      </c>
      <c r="B67" s="15" t="s">
        <v>65</v>
      </c>
      <c r="C67" s="4">
        <v>25.11</v>
      </c>
      <c r="D67" s="5">
        <v>72</v>
      </c>
      <c r="E67" s="6">
        <f t="shared" si="1"/>
        <v>1807.92</v>
      </c>
      <c r="F67" s="7"/>
      <c r="H67" s="17" t="s">
        <v>284</v>
      </c>
    </row>
    <row r="68" spans="1:8" ht="93" customHeight="1">
      <c r="A68" s="3">
        <v>517433</v>
      </c>
      <c r="B68" s="15" t="s">
        <v>66</v>
      </c>
      <c r="C68" s="4">
        <v>2.15</v>
      </c>
      <c r="D68" s="5">
        <v>72</v>
      </c>
      <c r="E68" s="6">
        <f t="shared" si="1"/>
        <v>154.79999999999998</v>
      </c>
      <c r="F68" s="7"/>
      <c r="H68" s="17" t="s">
        <v>285</v>
      </c>
    </row>
    <row r="69" spans="1:8" ht="93" customHeight="1">
      <c r="A69" s="3">
        <v>523895</v>
      </c>
      <c r="B69" s="15" t="s">
        <v>67</v>
      </c>
      <c r="C69" s="4">
        <v>1.5</v>
      </c>
      <c r="D69" s="5">
        <v>72</v>
      </c>
      <c r="E69" s="6">
        <f t="shared" si="1"/>
        <v>108</v>
      </c>
      <c r="F69" s="7"/>
      <c r="H69" s="17" t="s">
        <v>286</v>
      </c>
    </row>
    <row r="70" spans="1:8" ht="93" customHeight="1">
      <c r="A70" s="3">
        <v>524416</v>
      </c>
      <c r="B70" s="15" t="s">
        <v>68</v>
      </c>
      <c r="C70" s="4">
        <v>12.94</v>
      </c>
      <c r="D70" s="5">
        <v>62</v>
      </c>
      <c r="E70" s="6">
        <f t="shared" si="1"/>
        <v>802.28</v>
      </c>
      <c r="F70" s="7"/>
      <c r="H70" s="17" t="s">
        <v>287</v>
      </c>
    </row>
    <row r="71" spans="1:8" ht="93" customHeight="1">
      <c r="A71" s="3">
        <v>507259</v>
      </c>
      <c r="B71" s="15" t="s">
        <v>69</v>
      </c>
      <c r="C71" s="4">
        <v>4.08</v>
      </c>
      <c r="D71" s="5">
        <v>62</v>
      </c>
      <c r="E71" s="6">
        <f t="shared" si="1"/>
        <v>252.96</v>
      </c>
      <c r="F71" s="7"/>
      <c r="H71" s="17" t="s">
        <v>288</v>
      </c>
    </row>
    <row r="72" spans="1:8" ht="93" customHeight="1">
      <c r="A72" s="3">
        <v>517749</v>
      </c>
      <c r="B72" s="15" t="s">
        <v>70</v>
      </c>
      <c r="C72" s="4">
        <v>12.59</v>
      </c>
      <c r="D72" s="5">
        <v>59</v>
      </c>
      <c r="E72" s="6">
        <f t="shared" si="1"/>
        <v>742.81</v>
      </c>
      <c r="F72" s="7"/>
      <c r="H72" s="17" t="s">
        <v>289</v>
      </c>
    </row>
    <row r="73" spans="1:8" ht="93" customHeight="1">
      <c r="A73" s="3">
        <v>516496</v>
      </c>
      <c r="B73" s="15" t="s">
        <v>71</v>
      </c>
      <c r="C73" s="4">
        <v>3.97</v>
      </c>
      <c r="D73" s="5">
        <v>58</v>
      </c>
      <c r="E73" s="6">
        <f t="shared" si="1"/>
        <v>230.26000000000002</v>
      </c>
      <c r="F73" s="7"/>
      <c r="H73" s="17" t="s">
        <v>290</v>
      </c>
    </row>
    <row r="74" spans="1:8" ht="93" customHeight="1">
      <c r="A74" s="3">
        <v>524690</v>
      </c>
      <c r="B74" s="15" t="s">
        <v>72</v>
      </c>
      <c r="C74" s="4">
        <v>5.48</v>
      </c>
      <c r="D74" s="5">
        <v>57</v>
      </c>
      <c r="E74" s="6">
        <f t="shared" si="1"/>
        <v>312.36</v>
      </c>
      <c r="F74" s="7"/>
      <c r="H74" s="17" t="s">
        <v>291</v>
      </c>
    </row>
    <row r="75" spans="1:8" ht="93" customHeight="1">
      <c r="A75" s="3">
        <v>518240</v>
      </c>
      <c r="B75" s="15" t="s">
        <v>73</v>
      </c>
      <c r="C75" s="4">
        <v>6.65</v>
      </c>
      <c r="D75" s="5">
        <v>56</v>
      </c>
      <c r="E75" s="6">
        <f t="shared" si="1"/>
        <v>372.40000000000003</v>
      </c>
      <c r="F75" s="7"/>
      <c r="H75" s="17" t="s">
        <v>292</v>
      </c>
    </row>
    <row r="76" spans="1:8" ht="93" customHeight="1">
      <c r="A76" s="3">
        <v>507466</v>
      </c>
      <c r="B76" s="15" t="s">
        <v>74</v>
      </c>
      <c r="C76" s="4">
        <v>12.22</v>
      </c>
      <c r="D76" s="5">
        <v>54</v>
      </c>
      <c r="E76" s="6">
        <f t="shared" si="1"/>
        <v>659.88</v>
      </c>
      <c r="F76" s="7"/>
      <c r="H76" s="17" t="s">
        <v>293</v>
      </c>
    </row>
    <row r="77" spans="1:8" ht="93" customHeight="1">
      <c r="A77" s="3">
        <v>516485</v>
      </c>
      <c r="B77" s="15" t="s">
        <v>75</v>
      </c>
      <c r="C77" s="4">
        <v>14.02</v>
      </c>
      <c r="D77" s="5">
        <v>53</v>
      </c>
      <c r="E77" s="6">
        <f t="shared" si="1"/>
        <v>743.06</v>
      </c>
      <c r="F77" s="7"/>
      <c r="H77" s="17" t="s">
        <v>294</v>
      </c>
    </row>
    <row r="78" spans="1:8" ht="93" customHeight="1">
      <c r="A78" s="3">
        <v>507241</v>
      </c>
      <c r="B78" s="15" t="s">
        <v>76</v>
      </c>
      <c r="C78" s="4">
        <v>6.39</v>
      </c>
      <c r="D78" s="5">
        <v>53</v>
      </c>
      <c r="E78" s="6">
        <f t="shared" si="1"/>
        <v>338.66999999999996</v>
      </c>
      <c r="F78" s="7"/>
      <c r="H78" s="17" t="s">
        <v>295</v>
      </c>
    </row>
    <row r="79" spans="1:8" ht="93" customHeight="1">
      <c r="A79" s="3">
        <v>518808</v>
      </c>
      <c r="B79" s="15" t="s">
        <v>77</v>
      </c>
      <c r="C79" s="4">
        <v>13.11</v>
      </c>
      <c r="D79" s="5">
        <v>48</v>
      </c>
      <c r="E79" s="6">
        <f t="shared" si="1"/>
        <v>629.28</v>
      </c>
      <c r="F79" s="7"/>
      <c r="H79" s="17" t="s">
        <v>296</v>
      </c>
    </row>
    <row r="80" spans="1:8" ht="93" customHeight="1">
      <c r="A80" s="3">
        <v>516851</v>
      </c>
      <c r="B80" s="15" t="s">
        <v>78</v>
      </c>
      <c r="C80" s="4">
        <v>8.68</v>
      </c>
      <c r="D80" s="5">
        <v>48</v>
      </c>
      <c r="E80" s="6">
        <f t="shared" si="1"/>
        <v>416.64</v>
      </c>
      <c r="F80" s="7"/>
      <c r="H80" s="17" t="s">
        <v>297</v>
      </c>
    </row>
    <row r="81" spans="1:8" ht="93" customHeight="1">
      <c r="A81" s="3">
        <v>507236</v>
      </c>
      <c r="B81" s="15" t="s">
        <v>79</v>
      </c>
      <c r="C81" s="4">
        <v>11.84</v>
      </c>
      <c r="D81" s="5">
        <v>48</v>
      </c>
      <c r="E81" s="6">
        <f t="shared" si="1"/>
        <v>568.3199999999999</v>
      </c>
      <c r="F81" s="7"/>
      <c r="H81" s="17" t="s">
        <v>298</v>
      </c>
    </row>
    <row r="82" spans="1:8" ht="93" customHeight="1">
      <c r="A82" s="3">
        <v>525351</v>
      </c>
      <c r="B82" s="15" t="s">
        <v>80</v>
      </c>
      <c r="C82" s="4">
        <v>3.69</v>
      </c>
      <c r="D82" s="5">
        <v>48</v>
      </c>
      <c r="E82" s="6">
        <f t="shared" si="1"/>
        <v>177.12</v>
      </c>
      <c r="F82" s="7"/>
      <c r="H82" s="17" t="s">
        <v>299</v>
      </c>
    </row>
    <row r="83" spans="1:8" ht="93" customHeight="1">
      <c r="A83" s="3">
        <v>517841</v>
      </c>
      <c r="B83" s="15" t="s">
        <v>81</v>
      </c>
      <c r="C83" s="4">
        <v>3.36</v>
      </c>
      <c r="D83" s="5">
        <v>48</v>
      </c>
      <c r="E83" s="6">
        <f t="shared" si="1"/>
        <v>161.28</v>
      </c>
      <c r="F83" s="7"/>
      <c r="H83" s="17" t="s">
        <v>300</v>
      </c>
    </row>
    <row r="84" spans="1:8" ht="93" customHeight="1">
      <c r="A84" s="3">
        <v>507230</v>
      </c>
      <c r="B84" s="15" t="s">
        <v>82</v>
      </c>
      <c r="C84" s="4">
        <v>8.7</v>
      </c>
      <c r="D84" s="5">
        <v>47</v>
      </c>
      <c r="E84" s="6">
        <f t="shared" si="1"/>
        <v>408.9</v>
      </c>
      <c r="F84" s="7"/>
      <c r="H84" s="17" t="s">
        <v>301</v>
      </c>
    </row>
    <row r="85" spans="1:8" ht="93" customHeight="1">
      <c r="A85" s="3">
        <v>507485</v>
      </c>
      <c r="B85" s="15" t="s">
        <v>83</v>
      </c>
      <c r="C85" s="4">
        <v>86.81</v>
      </c>
      <c r="D85" s="5">
        <v>45</v>
      </c>
      <c r="E85" s="6">
        <f t="shared" si="1"/>
        <v>3906.4500000000003</v>
      </c>
      <c r="F85" s="7"/>
      <c r="H85" s="17" t="s">
        <v>302</v>
      </c>
    </row>
    <row r="86" spans="1:8" ht="93" customHeight="1">
      <c r="A86" s="3">
        <v>517716</v>
      </c>
      <c r="B86" s="15" t="s">
        <v>84</v>
      </c>
      <c r="C86" s="4">
        <v>37.65</v>
      </c>
      <c r="D86" s="5">
        <v>45</v>
      </c>
      <c r="E86" s="6">
        <f t="shared" si="1"/>
        <v>1694.25</v>
      </c>
      <c r="F86" s="7"/>
      <c r="H86" s="17" t="s">
        <v>303</v>
      </c>
    </row>
    <row r="87" spans="1:8" ht="93" customHeight="1">
      <c r="A87" s="3">
        <v>507240</v>
      </c>
      <c r="B87" s="15" t="s">
        <v>85</v>
      </c>
      <c r="C87" s="4">
        <v>7.05</v>
      </c>
      <c r="D87" s="5">
        <v>45</v>
      </c>
      <c r="E87" s="6">
        <f t="shared" si="1"/>
        <v>317.25</v>
      </c>
      <c r="F87" s="7"/>
      <c r="H87" s="17" t="s">
        <v>304</v>
      </c>
    </row>
    <row r="88" spans="1:8" ht="93" customHeight="1">
      <c r="A88" s="3">
        <v>517714</v>
      </c>
      <c r="B88" s="15" t="s">
        <v>86</v>
      </c>
      <c r="C88" s="4">
        <v>11.73</v>
      </c>
      <c r="D88" s="5">
        <v>43</v>
      </c>
      <c r="E88" s="6">
        <f t="shared" si="1"/>
        <v>504.39000000000004</v>
      </c>
      <c r="F88" s="7"/>
      <c r="H88" s="17" t="s">
        <v>305</v>
      </c>
    </row>
    <row r="89" spans="1:8" ht="93" customHeight="1">
      <c r="A89" s="3">
        <v>524392</v>
      </c>
      <c r="B89" s="15" t="s">
        <v>87</v>
      </c>
      <c r="C89" s="4">
        <v>18.09</v>
      </c>
      <c r="D89" s="5">
        <v>42</v>
      </c>
      <c r="E89" s="6">
        <f t="shared" si="1"/>
        <v>759.78</v>
      </c>
      <c r="F89" s="7"/>
      <c r="H89" s="17" t="s">
        <v>306</v>
      </c>
    </row>
    <row r="90" spans="1:8" ht="93" customHeight="1">
      <c r="A90" s="3">
        <v>517697</v>
      </c>
      <c r="B90" s="15" t="s">
        <v>88</v>
      </c>
      <c r="C90" s="4">
        <v>9.89</v>
      </c>
      <c r="D90" s="5">
        <v>42</v>
      </c>
      <c r="E90" s="6">
        <f t="shared" si="1"/>
        <v>415.38</v>
      </c>
      <c r="F90" s="7"/>
      <c r="H90" s="17" t="s">
        <v>307</v>
      </c>
    </row>
    <row r="91" spans="1:8" ht="93" customHeight="1">
      <c r="A91" s="3">
        <v>517844</v>
      </c>
      <c r="B91" s="15" t="s">
        <v>89</v>
      </c>
      <c r="C91" s="4">
        <v>10.35</v>
      </c>
      <c r="D91" s="5">
        <v>42</v>
      </c>
      <c r="E91" s="6">
        <f t="shared" si="1"/>
        <v>434.7</v>
      </c>
      <c r="F91" s="7"/>
      <c r="H91" s="17" t="s">
        <v>308</v>
      </c>
    </row>
    <row r="92" spans="1:8" ht="93" customHeight="1">
      <c r="A92" s="3">
        <v>517752</v>
      </c>
      <c r="B92" s="15" t="s">
        <v>90</v>
      </c>
      <c r="C92" s="4">
        <v>23.31</v>
      </c>
      <c r="D92" s="5">
        <v>41</v>
      </c>
      <c r="E92" s="6">
        <f t="shared" si="1"/>
        <v>955.7099999999999</v>
      </c>
      <c r="F92" s="7"/>
      <c r="H92" s="17" t="s">
        <v>309</v>
      </c>
    </row>
    <row r="93" spans="1:8" ht="93" customHeight="1">
      <c r="A93" s="3">
        <v>518064</v>
      </c>
      <c r="B93" s="15" t="s">
        <v>5</v>
      </c>
      <c r="C93" s="4">
        <v>12.95</v>
      </c>
      <c r="D93" s="5">
        <v>38</v>
      </c>
      <c r="E93" s="6">
        <f t="shared" si="1"/>
        <v>492.09999999999997</v>
      </c>
      <c r="F93" s="7"/>
      <c r="H93" s="17" t="s">
        <v>224</v>
      </c>
    </row>
    <row r="94" spans="1:8" ht="93" customHeight="1">
      <c r="A94" s="3">
        <v>517845</v>
      </c>
      <c r="B94" s="15" t="s">
        <v>91</v>
      </c>
      <c r="C94" s="4">
        <v>16.53</v>
      </c>
      <c r="D94" s="5">
        <v>38</v>
      </c>
      <c r="E94" s="6">
        <f t="shared" si="1"/>
        <v>628.1400000000001</v>
      </c>
      <c r="F94" s="7"/>
      <c r="H94" s="17" t="s">
        <v>310</v>
      </c>
    </row>
    <row r="95" spans="1:8" ht="93" customHeight="1">
      <c r="A95" s="3">
        <v>525349</v>
      </c>
      <c r="B95" s="15" t="s">
        <v>92</v>
      </c>
      <c r="C95" s="4">
        <v>2.94</v>
      </c>
      <c r="D95" s="5">
        <v>37</v>
      </c>
      <c r="E95" s="6">
        <f t="shared" si="1"/>
        <v>108.78</v>
      </c>
      <c r="F95" s="7"/>
      <c r="H95" s="17" t="s">
        <v>311</v>
      </c>
    </row>
    <row r="96" spans="1:8" ht="93" customHeight="1">
      <c r="A96" s="3">
        <v>517173</v>
      </c>
      <c r="B96" s="15" t="s">
        <v>93</v>
      </c>
      <c r="C96" s="4">
        <v>4.01</v>
      </c>
      <c r="D96" s="5">
        <v>36</v>
      </c>
      <c r="E96" s="6">
        <f t="shared" si="1"/>
        <v>144.35999999999999</v>
      </c>
      <c r="F96" s="7"/>
      <c r="H96" s="17" t="s">
        <v>312</v>
      </c>
    </row>
    <row r="97" spans="1:8" ht="93" customHeight="1">
      <c r="A97" s="3">
        <v>507448</v>
      </c>
      <c r="B97" s="15" t="s">
        <v>94</v>
      </c>
      <c r="C97" s="4">
        <v>34.03</v>
      </c>
      <c r="D97" s="5">
        <v>36</v>
      </c>
      <c r="E97" s="6">
        <f t="shared" si="1"/>
        <v>1225.08</v>
      </c>
      <c r="F97" s="7"/>
      <c r="H97" s="17" t="s">
        <v>313</v>
      </c>
    </row>
    <row r="98" spans="1:8" ht="93" customHeight="1">
      <c r="A98" s="3">
        <v>517558</v>
      </c>
      <c r="B98" s="15" t="s">
        <v>95</v>
      </c>
      <c r="C98" s="4">
        <v>18.65</v>
      </c>
      <c r="D98" s="5">
        <v>36</v>
      </c>
      <c r="E98" s="6">
        <f t="shared" si="1"/>
        <v>671.4</v>
      </c>
      <c r="F98" s="7"/>
      <c r="H98" s="17" t="s">
        <v>314</v>
      </c>
    </row>
    <row r="99" spans="1:8" ht="93" customHeight="1">
      <c r="A99" s="3">
        <v>518574</v>
      </c>
      <c r="B99" s="15" t="s">
        <v>96</v>
      </c>
      <c r="C99" s="4">
        <v>40.35</v>
      </c>
      <c r="D99" s="5">
        <v>35</v>
      </c>
      <c r="E99" s="6">
        <f t="shared" si="1"/>
        <v>1412.25</v>
      </c>
      <c r="F99" s="7"/>
      <c r="H99" s="17" t="s">
        <v>315</v>
      </c>
    </row>
    <row r="100" spans="1:8" ht="93" customHeight="1">
      <c r="A100" s="3">
        <v>518169</v>
      </c>
      <c r="B100" s="15" t="s">
        <v>97</v>
      </c>
      <c r="C100" s="4">
        <v>11.73</v>
      </c>
      <c r="D100" s="5">
        <v>35</v>
      </c>
      <c r="E100" s="6">
        <f t="shared" si="1"/>
        <v>410.55</v>
      </c>
      <c r="F100" s="7"/>
      <c r="H100" s="17" t="s">
        <v>316</v>
      </c>
    </row>
    <row r="101" spans="1:8" ht="93" customHeight="1">
      <c r="A101" s="3">
        <v>516852</v>
      </c>
      <c r="B101" s="15" t="s">
        <v>98</v>
      </c>
      <c r="C101" s="4">
        <v>16.92</v>
      </c>
      <c r="D101" s="5">
        <v>35</v>
      </c>
      <c r="E101" s="6">
        <f t="shared" si="1"/>
        <v>592.2</v>
      </c>
      <c r="F101" s="7"/>
      <c r="H101" s="17" t="s">
        <v>317</v>
      </c>
    </row>
    <row r="102" spans="1:8" ht="93" customHeight="1">
      <c r="A102" s="3">
        <v>525347</v>
      </c>
      <c r="B102" s="15" t="s">
        <v>99</v>
      </c>
      <c r="C102" s="4">
        <v>5.04</v>
      </c>
      <c r="D102" s="5">
        <v>35</v>
      </c>
      <c r="E102" s="6">
        <f t="shared" si="1"/>
        <v>176.4</v>
      </c>
      <c r="F102" s="7"/>
      <c r="H102" s="17" t="s">
        <v>318</v>
      </c>
    </row>
    <row r="103" spans="1:8" ht="93" customHeight="1">
      <c r="A103" s="3">
        <v>525366</v>
      </c>
      <c r="B103" s="15" t="s">
        <v>100</v>
      </c>
      <c r="C103" s="4">
        <v>2.7</v>
      </c>
      <c r="D103" s="5">
        <v>35</v>
      </c>
      <c r="E103" s="6">
        <f t="shared" si="1"/>
        <v>94.5</v>
      </c>
      <c r="F103" s="7"/>
      <c r="H103" s="17" t="s">
        <v>319</v>
      </c>
    </row>
    <row r="104" spans="1:8" ht="93" customHeight="1">
      <c r="A104" s="3">
        <v>517839</v>
      </c>
      <c r="B104" s="15" t="s">
        <v>101</v>
      </c>
      <c r="C104" s="4">
        <v>34.63</v>
      </c>
      <c r="D104" s="5">
        <v>34</v>
      </c>
      <c r="E104" s="6">
        <f t="shared" si="1"/>
        <v>1177.42</v>
      </c>
      <c r="F104" s="7"/>
      <c r="H104" s="17" t="s">
        <v>320</v>
      </c>
    </row>
    <row r="105" spans="1:8" ht="93" customHeight="1">
      <c r="A105" s="3">
        <v>517580</v>
      </c>
      <c r="B105" s="15" t="s">
        <v>102</v>
      </c>
      <c r="C105" s="4">
        <v>18.89</v>
      </c>
      <c r="D105" s="5">
        <v>33</v>
      </c>
      <c r="E105" s="6">
        <f t="shared" si="1"/>
        <v>623.37</v>
      </c>
      <c r="F105" s="7"/>
      <c r="H105" s="17" t="s">
        <v>321</v>
      </c>
    </row>
    <row r="106" spans="1:8" ht="93" customHeight="1">
      <c r="A106" s="3">
        <v>507486</v>
      </c>
      <c r="B106" s="15" t="s">
        <v>103</v>
      </c>
      <c r="C106" s="4">
        <v>112.44</v>
      </c>
      <c r="D106" s="5">
        <v>32</v>
      </c>
      <c r="E106" s="6">
        <f t="shared" si="1"/>
        <v>3598.08</v>
      </c>
      <c r="F106" s="7"/>
      <c r="H106" s="17" t="s">
        <v>322</v>
      </c>
    </row>
    <row r="107" spans="1:8" ht="93" customHeight="1">
      <c r="A107" s="3">
        <v>507212</v>
      </c>
      <c r="B107" s="15" t="s">
        <v>104</v>
      </c>
      <c r="C107" s="4">
        <v>17.73</v>
      </c>
      <c r="D107" s="5">
        <v>32</v>
      </c>
      <c r="E107" s="6">
        <f t="shared" si="1"/>
        <v>567.36</v>
      </c>
      <c r="F107" s="7"/>
      <c r="H107" s="17" t="s">
        <v>323</v>
      </c>
    </row>
    <row r="108" spans="1:8" ht="93" customHeight="1">
      <c r="A108" s="3">
        <v>507387</v>
      </c>
      <c r="B108" s="15" t="s">
        <v>105</v>
      </c>
      <c r="C108" s="4">
        <v>4.7</v>
      </c>
      <c r="D108" s="5">
        <v>32</v>
      </c>
      <c r="E108" s="6">
        <f t="shared" si="1"/>
        <v>150.4</v>
      </c>
      <c r="F108" s="7"/>
      <c r="H108" s="17" t="s">
        <v>324</v>
      </c>
    </row>
    <row r="109" spans="1:8" ht="93" customHeight="1">
      <c r="A109" s="3">
        <v>517751</v>
      </c>
      <c r="B109" s="15" t="s">
        <v>106</v>
      </c>
      <c r="C109" s="4">
        <v>23.31</v>
      </c>
      <c r="D109" s="5">
        <v>30</v>
      </c>
      <c r="E109" s="6">
        <f t="shared" si="1"/>
        <v>699.3</v>
      </c>
      <c r="F109" s="7"/>
      <c r="H109" s="17" t="s">
        <v>325</v>
      </c>
    </row>
    <row r="110" spans="1:8" ht="93" customHeight="1">
      <c r="A110" s="3">
        <v>525333</v>
      </c>
      <c r="B110" s="15" t="s">
        <v>107</v>
      </c>
      <c r="C110" s="4">
        <v>8.52</v>
      </c>
      <c r="D110" s="5">
        <v>30</v>
      </c>
      <c r="E110" s="6">
        <f t="shared" si="1"/>
        <v>255.6</v>
      </c>
      <c r="F110" s="7"/>
      <c r="H110" s="17" t="s">
        <v>326</v>
      </c>
    </row>
    <row r="111" spans="1:8" ht="93" customHeight="1">
      <c r="A111" s="3">
        <v>525346</v>
      </c>
      <c r="B111" s="15" t="s">
        <v>18</v>
      </c>
      <c r="C111" s="4">
        <v>4.61</v>
      </c>
      <c r="D111" s="5">
        <v>30</v>
      </c>
      <c r="E111" s="6">
        <f t="shared" si="1"/>
        <v>138.3</v>
      </c>
      <c r="F111" s="7"/>
      <c r="H111" s="17" t="s">
        <v>237</v>
      </c>
    </row>
    <row r="112" spans="1:8" ht="93" customHeight="1">
      <c r="A112" s="3">
        <v>517698</v>
      </c>
      <c r="B112" s="15" t="s">
        <v>108</v>
      </c>
      <c r="C112" s="4">
        <v>18.89</v>
      </c>
      <c r="D112" s="5">
        <v>29</v>
      </c>
      <c r="E112" s="6">
        <f t="shared" si="1"/>
        <v>547.8100000000001</v>
      </c>
      <c r="F112" s="7"/>
      <c r="H112" s="17" t="s">
        <v>327</v>
      </c>
    </row>
    <row r="113" spans="1:8" ht="93" customHeight="1">
      <c r="A113" s="3">
        <v>507225</v>
      </c>
      <c r="B113" s="15" t="s">
        <v>109</v>
      </c>
      <c r="C113" s="4">
        <v>14.27</v>
      </c>
      <c r="D113" s="5">
        <v>29</v>
      </c>
      <c r="E113" s="6">
        <f t="shared" si="1"/>
        <v>413.83</v>
      </c>
      <c r="F113" s="7"/>
      <c r="H113" s="17" t="s">
        <v>328</v>
      </c>
    </row>
    <row r="114" spans="1:8" ht="93" customHeight="1">
      <c r="A114" s="3">
        <v>507243</v>
      </c>
      <c r="B114" s="15" t="s">
        <v>110</v>
      </c>
      <c r="C114" s="4">
        <v>8.82</v>
      </c>
      <c r="D114" s="5">
        <v>29</v>
      </c>
      <c r="E114" s="6">
        <f t="shared" si="1"/>
        <v>255.78</v>
      </c>
      <c r="F114" s="7"/>
      <c r="H114" s="17" t="s">
        <v>329</v>
      </c>
    </row>
    <row r="115" spans="1:8" ht="93" customHeight="1">
      <c r="A115" s="3">
        <v>518119</v>
      </c>
      <c r="B115" s="15" t="s">
        <v>111</v>
      </c>
      <c r="C115" s="4">
        <v>37.62</v>
      </c>
      <c r="D115" s="5">
        <v>28</v>
      </c>
      <c r="E115" s="6">
        <f t="shared" si="1"/>
        <v>1053.36</v>
      </c>
      <c r="F115" s="7"/>
      <c r="H115" s="17" t="s">
        <v>330</v>
      </c>
    </row>
    <row r="116" spans="1:8" ht="93" customHeight="1">
      <c r="A116" s="3">
        <v>525172</v>
      </c>
      <c r="B116" s="15" t="s">
        <v>112</v>
      </c>
      <c r="C116" s="4">
        <v>4.68</v>
      </c>
      <c r="D116" s="5">
        <v>24</v>
      </c>
      <c r="E116" s="6">
        <f t="shared" si="1"/>
        <v>112.32</v>
      </c>
      <c r="F116" s="7"/>
      <c r="H116" s="17" t="s">
        <v>331</v>
      </c>
    </row>
    <row r="117" spans="1:8" ht="93" customHeight="1">
      <c r="A117" s="3">
        <v>518846</v>
      </c>
      <c r="B117" s="15" t="s">
        <v>113</v>
      </c>
      <c r="C117" s="4">
        <v>7.45</v>
      </c>
      <c r="D117" s="5">
        <v>24</v>
      </c>
      <c r="E117" s="6">
        <f t="shared" si="1"/>
        <v>178.8</v>
      </c>
      <c r="F117" s="7"/>
      <c r="H117" s="17" t="s">
        <v>332</v>
      </c>
    </row>
    <row r="118" spans="1:8" ht="93" customHeight="1">
      <c r="A118" s="3">
        <v>525360</v>
      </c>
      <c r="B118" s="15" t="s">
        <v>114</v>
      </c>
      <c r="C118" s="4">
        <v>5.82</v>
      </c>
      <c r="D118" s="5">
        <v>24</v>
      </c>
      <c r="E118" s="6">
        <f t="shared" si="1"/>
        <v>139.68</v>
      </c>
      <c r="F118" s="7"/>
      <c r="H118" s="17" t="s">
        <v>333</v>
      </c>
    </row>
    <row r="119" spans="1:8" ht="93" customHeight="1">
      <c r="A119" s="3">
        <v>516398</v>
      </c>
      <c r="B119" s="15" t="s">
        <v>115</v>
      </c>
      <c r="C119" s="4">
        <v>4.75</v>
      </c>
      <c r="D119" s="5">
        <v>23</v>
      </c>
      <c r="E119" s="6">
        <f t="shared" si="1"/>
        <v>109.25</v>
      </c>
      <c r="F119" s="7"/>
      <c r="H119" s="17" t="s">
        <v>334</v>
      </c>
    </row>
    <row r="120" spans="1:8" ht="93" customHeight="1">
      <c r="A120" s="3">
        <v>517873</v>
      </c>
      <c r="B120" s="15" t="s">
        <v>116</v>
      </c>
      <c r="C120" s="4">
        <v>7.86</v>
      </c>
      <c r="D120" s="5">
        <v>21</v>
      </c>
      <c r="E120" s="6">
        <f t="shared" si="1"/>
        <v>165.06</v>
      </c>
      <c r="F120" s="7"/>
      <c r="H120" s="17" t="s">
        <v>335</v>
      </c>
    </row>
    <row r="121" spans="1:8" ht="93" customHeight="1">
      <c r="A121" s="3">
        <v>517708</v>
      </c>
      <c r="B121" s="15" t="s">
        <v>117</v>
      </c>
      <c r="C121" s="4">
        <v>32.06</v>
      </c>
      <c r="D121" s="5">
        <v>21</v>
      </c>
      <c r="E121" s="6">
        <f t="shared" si="1"/>
        <v>673.26</v>
      </c>
      <c r="F121" s="7"/>
      <c r="H121" s="17" t="s">
        <v>336</v>
      </c>
    </row>
    <row r="122" spans="1:8" ht="93" customHeight="1">
      <c r="A122" s="3">
        <v>517842</v>
      </c>
      <c r="B122" s="15" t="s">
        <v>118</v>
      </c>
      <c r="C122" s="4">
        <v>18.5</v>
      </c>
      <c r="D122" s="5">
        <v>20</v>
      </c>
      <c r="E122" s="6">
        <f t="shared" si="1"/>
        <v>370</v>
      </c>
      <c r="F122" s="7"/>
      <c r="H122" s="17" t="s">
        <v>337</v>
      </c>
    </row>
    <row r="123" spans="1:8" ht="93" customHeight="1">
      <c r="A123" s="3">
        <v>507246</v>
      </c>
      <c r="B123" s="15" t="s">
        <v>119</v>
      </c>
      <c r="C123" s="4">
        <v>8.1</v>
      </c>
      <c r="D123" s="5">
        <v>19</v>
      </c>
      <c r="E123" s="6">
        <f t="shared" si="1"/>
        <v>153.9</v>
      </c>
      <c r="F123" s="7"/>
      <c r="H123" s="17" t="s">
        <v>338</v>
      </c>
    </row>
    <row r="124" spans="1:8" ht="93" customHeight="1">
      <c r="A124" s="3">
        <v>507255</v>
      </c>
      <c r="B124" s="15" t="s">
        <v>120</v>
      </c>
      <c r="C124" s="4">
        <v>6.08</v>
      </c>
      <c r="D124" s="5">
        <v>19</v>
      </c>
      <c r="E124" s="6">
        <f t="shared" si="1"/>
        <v>115.52</v>
      </c>
      <c r="F124" s="7"/>
      <c r="H124" s="17" t="s">
        <v>339</v>
      </c>
    </row>
    <row r="125" spans="1:8" ht="93" customHeight="1">
      <c r="A125" s="3">
        <v>507219</v>
      </c>
      <c r="B125" s="15" t="s">
        <v>121</v>
      </c>
      <c r="C125" s="4">
        <v>14.49</v>
      </c>
      <c r="D125" s="5">
        <v>18</v>
      </c>
      <c r="E125" s="6">
        <f t="shared" si="1"/>
        <v>260.82</v>
      </c>
      <c r="F125" s="7"/>
      <c r="H125" s="17" t="s">
        <v>340</v>
      </c>
    </row>
    <row r="126" spans="1:8" ht="93" customHeight="1">
      <c r="A126" s="3">
        <v>516943</v>
      </c>
      <c r="B126" s="15" t="s">
        <v>122</v>
      </c>
      <c r="C126" s="4">
        <v>164</v>
      </c>
      <c r="D126" s="5">
        <v>17</v>
      </c>
      <c r="E126" s="6">
        <f t="shared" si="1"/>
        <v>2788</v>
      </c>
      <c r="F126" s="7"/>
      <c r="H126" s="17" t="s">
        <v>341</v>
      </c>
    </row>
    <row r="127" spans="1:8" ht="93" customHeight="1">
      <c r="A127" s="3">
        <v>507223</v>
      </c>
      <c r="B127" s="15" t="s">
        <v>123</v>
      </c>
      <c r="C127" s="4">
        <v>20.03</v>
      </c>
      <c r="D127" s="5">
        <v>17</v>
      </c>
      <c r="E127" s="6">
        <f t="shared" si="1"/>
        <v>340.51</v>
      </c>
      <c r="F127" s="7"/>
      <c r="H127" s="17" t="s">
        <v>342</v>
      </c>
    </row>
    <row r="128" spans="1:8" ht="93" customHeight="1">
      <c r="A128" s="3">
        <v>518177</v>
      </c>
      <c r="B128" s="15" t="s">
        <v>124</v>
      </c>
      <c r="C128" s="4">
        <v>8.82</v>
      </c>
      <c r="D128" s="5">
        <v>16</v>
      </c>
      <c r="E128" s="6">
        <f t="shared" si="1"/>
        <v>141.12</v>
      </c>
      <c r="F128" s="7"/>
      <c r="H128" s="17" t="s">
        <v>343</v>
      </c>
    </row>
    <row r="129" spans="1:8" ht="93" customHeight="1">
      <c r="A129" s="3">
        <v>522503</v>
      </c>
      <c r="B129" s="15" t="s">
        <v>125</v>
      </c>
      <c r="C129" s="4">
        <v>8.49</v>
      </c>
      <c r="D129" s="5">
        <v>16</v>
      </c>
      <c r="E129" s="6">
        <f t="shared" si="1"/>
        <v>135.84</v>
      </c>
      <c r="F129" s="7"/>
      <c r="H129" s="17" t="s">
        <v>344</v>
      </c>
    </row>
    <row r="130" spans="1:8" ht="93" customHeight="1">
      <c r="A130" s="3">
        <v>523621</v>
      </c>
      <c r="B130" s="15" t="s">
        <v>126</v>
      </c>
      <c r="C130" s="4">
        <v>128.1</v>
      </c>
      <c r="D130" s="5">
        <v>16</v>
      </c>
      <c r="E130" s="6">
        <f aca="true" t="shared" si="2" ref="E130:E193">D130*C130</f>
        <v>2049.6</v>
      </c>
      <c r="F130" s="7"/>
      <c r="H130" s="17" t="s">
        <v>345</v>
      </c>
    </row>
    <row r="131" spans="1:8" ht="93" customHeight="1">
      <c r="A131" s="3">
        <v>507250</v>
      </c>
      <c r="B131" s="15" t="s">
        <v>127</v>
      </c>
      <c r="C131" s="4">
        <v>5.98</v>
      </c>
      <c r="D131" s="5">
        <v>16</v>
      </c>
      <c r="E131" s="6">
        <f t="shared" si="2"/>
        <v>95.68</v>
      </c>
      <c r="F131" s="7"/>
      <c r="H131" s="17" t="s">
        <v>346</v>
      </c>
    </row>
    <row r="132" spans="1:8" ht="93" customHeight="1">
      <c r="A132" s="3">
        <v>517615</v>
      </c>
      <c r="B132" s="15" t="s">
        <v>128</v>
      </c>
      <c r="C132" s="4">
        <v>44.22</v>
      </c>
      <c r="D132" s="5">
        <v>16</v>
      </c>
      <c r="E132" s="6">
        <f t="shared" si="2"/>
        <v>707.52</v>
      </c>
      <c r="F132" s="7"/>
      <c r="H132" s="17" t="s">
        <v>347</v>
      </c>
    </row>
    <row r="133" spans="1:8" ht="93" customHeight="1">
      <c r="A133" s="3">
        <v>507295</v>
      </c>
      <c r="B133" s="15" t="s">
        <v>129</v>
      </c>
      <c r="C133" s="4">
        <v>18.5</v>
      </c>
      <c r="D133" s="5">
        <v>15</v>
      </c>
      <c r="E133" s="6">
        <f t="shared" si="2"/>
        <v>277.5</v>
      </c>
      <c r="F133" s="7"/>
      <c r="H133" s="17" t="s">
        <v>348</v>
      </c>
    </row>
    <row r="134" spans="1:8" ht="93" customHeight="1">
      <c r="A134" s="3">
        <v>516999</v>
      </c>
      <c r="B134" s="15" t="s">
        <v>130</v>
      </c>
      <c r="C134" s="4">
        <v>9.82</v>
      </c>
      <c r="D134" s="5">
        <v>14</v>
      </c>
      <c r="E134" s="6">
        <f t="shared" si="2"/>
        <v>137.48000000000002</v>
      </c>
      <c r="F134" s="7"/>
      <c r="H134" s="17" t="s">
        <v>349</v>
      </c>
    </row>
    <row r="135" spans="1:8" ht="93" customHeight="1">
      <c r="A135" s="3">
        <v>507403</v>
      </c>
      <c r="B135" s="15" t="s">
        <v>131</v>
      </c>
      <c r="C135" s="4">
        <v>52.79</v>
      </c>
      <c r="D135" s="5">
        <v>14</v>
      </c>
      <c r="E135" s="6">
        <f t="shared" si="2"/>
        <v>739.06</v>
      </c>
      <c r="F135" s="7"/>
      <c r="H135" s="17" t="s">
        <v>350</v>
      </c>
    </row>
    <row r="136" spans="1:8" ht="93" customHeight="1">
      <c r="A136" s="3">
        <v>517747</v>
      </c>
      <c r="B136" s="15" t="s">
        <v>132</v>
      </c>
      <c r="C136" s="4">
        <v>12.85</v>
      </c>
      <c r="D136" s="5">
        <v>14</v>
      </c>
      <c r="E136" s="6">
        <f t="shared" si="2"/>
        <v>179.9</v>
      </c>
      <c r="F136" s="7"/>
      <c r="H136" s="17" t="s">
        <v>351</v>
      </c>
    </row>
    <row r="137" spans="1:8" ht="93" customHeight="1">
      <c r="A137" s="3">
        <v>507239</v>
      </c>
      <c r="B137" s="15" t="s">
        <v>133</v>
      </c>
      <c r="C137" s="4">
        <v>5.37</v>
      </c>
      <c r="D137" s="5">
        <v>14</v>
      </c>
      <c r="E137" s="6">
        <f t="shared" si="2"/>
        <v>75.18</v>
      </c>
      <c r="F137" s="7"/>
      <c r="H137" s="17" t="s">
        <v>352</v>
      </c>
    </row>
    <row r="138" spans="1:8" ht="93" customHeight="1">
      <c r="A138" s="3">
        <v>517739</v>
      </c>
      <c r="B138" s="15" t="s">
        <v>134</v>
      </c>
      <c r="C138" s="4">
        <v>51.52</v>
      </c>
      <c r="D138" s="5">
        <v>13</v>
      </c>
      <c r="E138" s="6">
        <f t="shared" si="2"/>
        <v>669.76</v>
      </c>
      <c r="F138" s="7"/>
      <c r="H138" s="17" t="s">
        <v>353</v>
      </c>
    </row>
    <row r="139" spans="1:8" ht="93" customHeight="1">
      <c r="A139" s="3">
        <v>507383</v>
      </c>
      <c r="B139" s="15" t="s">
        <v>135</v>
      </c>
      <c r="C139" s="4">
        <v>32.29</v>
      </c>
      <c r="D139" s="5">
        <v>13</v>
      </c>
      <c r="E139" s="6">
        <f t="shared" si="2"/>
        <v>419.77</v>
      </c>
      <c r="F139" s="7"/>
      <c r="H139" s="17" t="s">
        <v>354</v>
      </c>
    </row>
    <row r="140" spans="1:8" ht="93" customHeight="1">
      <c r="A140" s="3">
        <v>525336</v>
      </c>
      <c r="B140" s="15" t="s">
        <v>136</v>
      </c>
      <c r="C140" s="4">
        <v>5.04</v>
      </c>
      <c r="D140" s="5">
        <v>13</v>
      </c>
      <c r="E140" s="6">
        <f t="shared" si="2"/>
        <v>65.52</v>
      </c>
      <c r="F140" s="7"/>
      <c r="H140" s="17" t="s">
        <v>355</v>
      </c>
    </row>
    <row r="141" spans="1:8" ht="93" customHeight="1">
      <c r="A141" s="3">
        <v>507496</v>
      </c>
      <c r="B141" s="15" t="s">
        <v>137</v>
      </c>
      <c r="C141" s="4">
        <v>15.9</v>
      </c>
      <c r="D141" s="5">
        <v>12</v>
      </c>
      <c r="E141" s="6">
        <f t="shared" si="2"/>
        <v>190.8</v>
      </c>
      <c r="F141" s="7"/>
      <c r="H141" s="17" t="s">
        <v>356</v>
      </c>
    </row>
    <row r="142" spans="1:8" ht="93" customHeight="1">
      <c r="A142" s="3">
        <v>516927</v>
      </c>
      <c r="B142" s="15" t="s">
        <v>138</v>
      </c>
      <c r="C142" s="4">
        <v>12.48</v>
      </c>
      <c r="D142" s="5">
        <v>12</v>
      </c>
      <c r="E142" s="6">
        <f t="shared" si="2"/>
        <v>149.76</v>
      </c>
      <c r="F142" s="7"/>
      <c r="H142" s="17" t="s">
        <v>357</v>
      </c>
    </row>
    <row r="143" spans="1:8" ht="93" customHeight="1">
      <c r="A143" s="3">
        <v>518368</v>
      </c>
      <c r="B143" s="15" t="s">
        <v>139</v>
      </c>
      <c r="C143" s="4">
        <v>4.41</v>
      </c>
      <c r="D143" s="5">
        <v>12</v>
      </c>
      <c r="E143" s="6">
        <f t="shared" si="2"/>
        <v>52.92</v>
      </c>
      <c r="F143" s="7"/>
      <c r="H143" s="17" t="s">
        <v>358</v>
      </c>
    </row>
    <row r="144" spans="1:8" ht="93" customHeight="1">
      <c r="A144" s="3">
        <v>516620</v>
      </c>
      <c r="B144" s="15" t="s">
        <v>140</v>
      </c>
      <c r="C144" s="4">
        <v>164</v>
      </c>
      <c r="D144" s="5">
        <v>12</v>
      </c>
      <c r="E144" s="6">
        <f t="shared" si="2"/>
        <v>1968</v>
      </c>
      <c r="F144" s="7"/>
      <c r="H144" s="17" t="s">
        <v>359</v>
      </c>
    </row>
    <row r="145" spans="1:8" ht="93" customHeight="1">
      <c r="A145" s="3">
        <v>516725</v>
      </c>
      <c r="B145" s="15" t="s">
        <v>141</v>
      </c>
      <c r="C145" s="4">
        <v>12.44</v>
      </c>
      <c r="D145" s="5">
        <v>12</v>
      </c>
      <c r="E145" s="6">
        <f t="shared" si="2"/>
        <v>149.28</v>
      </c>
      <c r="F145" s="7"/>
      <c r="H145" s="17" t="s">
        <v>360</v>
      </c>
    </row>
    <row r="146" spans="1:8" ht="93" customHeight="1">
      <c r="A146" s="3">
        <v>507382</v>
      </c>
      <c r="B146" s="15" t="s">
        <v>142</v>
      </c>
      <c r="C146" s="4">
        <v>21.81</v>
      </c>
      <c r="D146" s="5">
        <v>12</v>
      </c>
      <c r="E146" s="6">
        <f t="shared" si="2"/>
        <v>261.71999999999997</v>
      </c>
      <c r="F146" s="7"/>
      <c r="H146" s="17" t="s">
        <v>361</v>
      </c>
    </row>
    <row r="147" spans="1:8" ht="93" customHeight="1">
      <c r="A147" s="3">
        <v>522879</v>
      </c>
      <c r="B147" s="15" t="s">
        <v>143</v>
      </c>
      <c r="C147" s="4">
        <v>19.62</v>
      </c>
      <c r="D147" s="5">
        <v>12</v>
      </c>
      <c r="E147" s="6">
        <f t="shared" si="2"/>
        <v>235.44</v>
      </c>
      <c r="F147" s="7"/>
      <c r="H147" s="17" t="s">
        <v>362</v>
      </c>
    </row>
    <row r="148" spans="1:8" ht="93" customHeight="1">
      <c r="A148" s="3">
        <v>522502</v>
      </c>
      <c r="B148" s="15" t="s">
        <v>144</v>
      </c>
      <c r="C148" s="4">
        <v>23.1</v>
      </c>
      <c r="D148" s="5">
        <v>11</v>
      </c>
      <c r="E148" s="6">
        <f t="shared" si="2"/>
        <v>254.10000000000002</v>
      </c>
      <c r="F148" s="7"/>
      <c r="H148" s="17" t="s">
        <v>363</v>
      </c>
    </row>
    <row r="149" spans="1:8" ht="93" customHeight="1">
      <c r="A149" s="3">
        <v>518086</v>
      </c>
      <c r="B149" s="15" t="s">
        <v>145</v>
      </c>
      <c r="C149" s="4">
        <v>27.99</v>
      </c>
      <c r="D149" s="5">
        <v>11</v>
      </c>
      <c r="E149" s="6">
        <f t="shared" si="2"/>
        <v>307.89</v>
      </c>
      <c r="F149" s="7"/>
      <c r="H149" s="17" t="s">
        <v>364</v>
      </c>
    </row>
    <row r="150" spans="1:8" ht="93" customHeight="1">
      <c r="A150" s="3">
        <v>516254</v>
      </c>
      <c r="B150" s="15" t="s">
        <v>146</v>
      </c>
      <c r="C150" s="4">
        <v>164</v>
      </c>
      <c r="D150" s="5">
        <v>11</v>
      </c>
      <c r="E150" s="6">
        <f t="shared" si="2"/>
        <v>1804</v>
      </c>
      <c r="F150" s="7"/>
      <c r="H150" s="17" t="s">
        <v>365</v>
      </c>
    </row>
    <row r="151" spans="1:8" ht="93" customHeight="1">
      <c r="A151" s="3">
        <v>518012</v>
      </c>
      <c r="B151" s="15" t="s">
        <v>147</v>
      </c>
      <c r="C151" s="4">
        <v>22.2</v>
      </c>
      <c r="D151" s="5">
        <v>11</v>
      </c>
      <c r="E151" s="6">
        <f t="shared" si="2"/>
        <v>244.2</v>
      </c>
      <c r="F151" s="7"/>
      <c r="H151" s="17" t="s">
        <v>366</v>
      </c>
    </row>
    <row r="152" spans="1:8" ht="93" customHeight="1">
      <c r="A152" s="3">
        <v>507234</v>
      </c>
      <c r="B152" s="15" t="s">
        <v>99</v>
      </c>
      <c r="C152" s="4">
        <v>10.92</v>
      </c>
      <c r="D152" s="5">
        <v>11</v>
      </c>
      <c r="E152" s="6">
        <f t="shared" si="2"/>
        <v>120.12</v>
      </c>
      <c r="F152" s="7"/>
      <c r="H152" s="17" t="s">
        <v>318</v>
      </c>
    </row>
    <row r="153" spans="1:8" ht="93" customHeight="1">
      <c r="A153" s="3">
        <v>517494</v>
      </c>
      <c r="B153" s="15" t="s">
        <v>148</v>
      </c>
      <c r="C153" s="4">
        <v>1.13</v>
      </c>
      <c r="D153" s="5">
        <v>10</v>
      </c>
      <c r="E153" s="6">
        <f t="shared" si="2"/>
        <v>11.299999999999999</v>
      </c>
      <c r="F153" s="7"/>
      <c r="H153" s="17" t="s">
        <v>367</v>
      </c>
    </row>
    <row r="154" spans="1:8" ht="93" customHeight="1">
      <c r="A154" s="3">
        <v>514357</v>
      </c>
      <c r="B154" s="15" t="s">
        <v>149</v>
      </c>
      <c r="C154" s="4">
        <v>75.75</v>
      </c>
      <c r="D154" s="5">
        <v>10</v>
      </c>
      <c r="E154" s="6">
        <f t="shared" si="2"/>
        <v>757.5</v>
      </c>
      <c r="F154" s="7"/>
      <c r="H154" s="17" t="s">
        <v>368</v>
      </c>
    </row>
    <row r="155" spans="1:8" ht="93" customHeight="1">
      <c r="A155" s="3">
        <v>507226</v>
      </c>
      <c r="B155" s="15" t="s">
        <v>150</v>
      </c>
      <c r="C155" s="4">
        <v>18.63</v>
      </c>
      <c r="D155" s="5">
        <v>10</v>
      </c>
      <c r="E155" s="6">
        <f t="shared" si="2"/>
        <v>186.29999999999998</v>
      </c>
      <c r="F155" s="7"/>
      <c r="H155" s="17" t="s">
        <v>433</v>
      </c>
    </row>
    <row r="156" spans="1:8" ht="93" customHeight="1">
      <c r="A156" s="3">
        <v>525357</v>
      </c>
      <c r="B156" s="15" t="s">
        <v>151</v>
      </c>
      <c r="C156" s="4">
        <v>0.93</v>
      </c>
      <c r="D156" s="5">
        <v>10</v>
      </c>
      <c r="E156" s="6">
        <f t="shared" si="2"/>
        <v>9.3</v>
      </c>
      <c r="F156" s="7"/>
      <c r="H156" s="17" t="s">
        <v>369</v>
      </c>
    </row>
    <row r="157" spans="1:8" ht="93" customHeight="1">
      <c r="A157" s="3">
        <v>517803</v>
      </c>
      <c r="B157" s="15" t="s">
        <v>152</v>
      </c>
      <c r="C157" s="4">
        <v>29.25</v>
      </c>
      <c r="D157" s="5">
        <v>9</v>
      </c>
      <c r="E157" s="6">
        <f t="shared" si="2"/>
        <v>263.25</v>
      </c>
      <c r="F157" s="7"/>
      <c r="H157" s="17" t="s">
        <v>370</v>
      </c>
    </row>
    <row r="158" spans="1:8" ht="93" customHeight="1">
      <c r="A158" s="3">
        <v>507280</v>
      </c>
      <c r="B158" s="15" t="s">
        <v>153</v>
      </c>
      <c r="C158" s="4">
        <v>20</v>
      </c>
      <c r="D158" s="5">
        <v>9</v>
      </c>
      <c r="E158" s="6">
        <f t="shared" si="2"/>
        <v>180</v>
      </c>
      <c r="F158" s="7"/>
      <c r="H158" s="17" t="s">
        <v>371</v>
      </c>
    </row>
    <row r="159" spans="1:8" ht="93" customHeight="1">
      <c r="A159" s="3">
        <v>516944</v>
      </c>
      <c r="B159" s="15" t="s">
        <v>154</v>
      </c>
      <c r="C159" s="4">
        <v>164</v>
      </c>
      <c r="D159" s="5">
        <v>9</v>
      </c>
      <c r="E159" s="6">
        <f t="shared" si="2"/>
        <v>1476</v>
      </c>
      <c r="F159" s="7"/>
      <c r="H159" s="17" t="s">
        <v>372</v>
      </c>
    </row>
    <row r="160" spans="1:8" ht="93" customHeight="1">
      <c r="A160" s="3">
        <v>517724</v>
      </c>
      <c r="B160" s="15" t="s">
        <v>155</v>
      </c>
      <c r="C160" s="4">
        <v>55.32</v>
      </c>
      <c r="D160" s="5">
        <v>8</v>
      </c>
      <c r="E160" s="6">
        <f t="shared" si="2"/>
        <v>442.56</v>
      </c>
      <c r="F160" s="7"/>
      <c r="H160" s="17" t="s">
        <v>373</v>
      </c>
    </row>
    <row r="161" spans="1:8" ht="93" customHeight="1">
      <c r="A161" s="3">
        <v>516532</v>
      </c>
      <c r="B161" s="15" t="s">
        <v>156</v>
      </c>
      <c r="C161" s="4">
        <v>86.62</v>
      </c>
      <c r="D161" s="5">
        <v>8</v>
      </c>
      <c r="E161" s="6">
        <f t="shared" si="2"/>
        <v>692.96</v>
      </c>
      <c r="F161" s="7"/>
      <c r="H161" s="17" t="s">
        <v>374</v>
      </c>
    </row>
    <row r="162" spans="1:8" ht="93" customHeight="1">
      <c r="A162" s="3">
        <v>507384</v>
      </c>
      <c r="B162" s="15" t="s">
        <v>157</v>
      </c>
      <c r="C162" s="4">
        <v>40.01</v>
      </c>
      <c r="D162" s="5">
        <v>8</v>
      </c>
      <c r="E162" s="6">
        <f t="shared" si="2"/>
        <v>320.08</v>
      </c>
      <c r="F162" s="7"/>
      <c r="H162" s="17" t="s">
        <v>375</v>
      </c>
    </row>
    <row r="163" spans="1:8" ht="93" customHeight="1">
      <c r="A163" s="3">
        <v>507457</v>
      </c>
      <c r="B163" s="15" t="s">
        <v>158</v>
      </c>
      <c r="C163" s="4">
        <v>6.11</v>
      </c>
      <c r="D163" s="5">
        <v>7</v>
      </c>
      <c r="E163" s="6">
        <f t="shared" si="2"/>
        <v>42.77</v>
      </c>
      <c r="F163" s="7"/>
      <c r="H163" s="17" t="s">
        <v>376</v>
      </c>
    </row>
    <row r="164" spans="1:8" ht="93" customHeight="1">
      <c r="A164" s="3">
        <v>517005</v>
      </c>
      <c r="B164" s="15" t="s">
        <v>159</v>
      </c>
      <c r="C164" s="4">
        <v>135</v>
      </c>
      <c r="D164" s="5">
        <v>7</v>
      </c>
      <c r="E164" s="6">
        <f t="shared" si="2"/>
        <v>945</v>
      </c>
      <c r="F164" s="7"/>
      <c r="H164" s="17" t="s">
        <v>377</v>
      </c>
    </row>
    <row r="165" spans="1:8" ht="93" customHeight="1">
      <c r="A165" s="3">
        <v>517436</v>
      </c>
      <c r="B165" s="15" t="s">
        <v>160</v>
      </c>
      <c r="C165" s="4">
        <v>20.51</v>
      </c>
      <c r="D165" s="5">
        <v>7</v>
      </c>
      <c r="E165" s="6">
        <f t="shared" si="2"/>
        <v>143.57000000000002</v>
      </c>
      <c r="F165" s="7"/>
      <c r="H165" s="17" t="s">
        <v>378</v>
      </c>
    </row>
    <row r="166" spans="1:8" ht="93" customHeight="1">
      <c r="A166" s="3">
        <v>525343</v>
      </c>
      <c r="B166" s="15" t="s">
        <v>55</v>
      </c>
      <c r="C166" s="4">
        <v>2.37</v>
      </c>
      <c r="D166" s="5">
        <v>7</v>
      </c>
      <c r="E166" s="6">
        <f t="shared" si="2"/>
        <v>16.59</v>
      </c>
      <c r="F166" s="7"/>
      <c r="H166" s="17" t="s">
        <v>274</v>
      </c>
    </row>
    <row r="167" spans="1:8" ht="93" customHeight="1">
      <c r="A167" s="3">
        <v>524307</v>
      </c>
      <c r="B167" s="15" t="s">
        <v>161</v>
      </c>
      <c r="C167" s="4">
        <v>97.68</v>
      </c>
      <c r="D167" s="5">
        <v>6</v>
      </c>
      <c r="E167" s="6">
        <f t="shared" si="2"/>
        <v>586.08</v>
      </c>
      <c r="F167" s="7"/>
      <c r="H167" s="17" t="s">
        <v>379</v>
      </c>
    </row>
    <row r="168" spans="1:8" ht="93" customHeight="1">
      <c r="A168" s="3">
        <v>517725</v>
      </c>
      <c r="B168" s="15" t="s">
        <v>162</v>
      </c>
      <c r="C168" s="4">
        <v>9.82</v>
      </c>
      <c r="D168" s="5">
        <v>6</v>
      </c>
      <c r="E168" s="6">
        <f t="shared" si="2"/>
        <v>58.92</v>
      </c>
      <c r="F168" s="7"/>
      <c r="H168" s="17" t="s">
        <v>380</v>
      </c>
    </row>
    <row r="169" spans="1:8" ht="93" customHeight="1">
      <c r="A169" s="3">
        <v>524847</v>
      </c>
      <c r="B169" s="15" t="s">
        <v>163</v>
      </c>
      <c r="C169" s="4">
        <v>180.12</v>
      </c>
      <c r="D169" s="5">
        <v>6</v>
      </c>
      <c r="E169" s="6">
        <f t="shared" si="2"/>
        <v>1080.72</v>
      </c>
      <c r="F169" s="7"/>
      <c r="H169" s="17" t="s">
        <v>381</v>
      </c>
    </row>
    <row r="170" spans="1:8" ht="93" customHeight="1">
      <c r="A170" s="3">
        <v>526899</v>
      </c>
      <c r="B170" s="15" t="s">
        <v>164</v>
      </c>
      <c r="C170" s="4">
        <v>180.12</v>
      </c>
      <c r="D170" s="5">
        <v>6</v>
      </c>
      <c r="E170" s="6">
        <f t="shared" si="2"/>
        <v>1080.72</v>
      </c>
      <c r="F170" s="7"/>
      <c r="H170" s="17" t="s">
        <v>382</v>
      </c>
    </row>
    <row r="171" spans="1:8" ht="93" customHeight="1">
      <c r="A171" s="3">
        <v>526900</v>
      </c>
      <c r="B171" s="15" t="s">
        <v>165</v>
      </c>
      <c r="C171" s="4">
        <v>180.12</v>
      </c>
      <c r="D171" s="5">
        <v>6</v>
      </c>
      <c r="E171" s="6">
        <f t="shared" si="2"/>
        <v>1080.72</v>
      </c>
      <c r="F171" s="7"/>
      <c r="H171" s="17" t="s">
        <v>383</v>
      </c>
    </row>
    <row r="172" spans="1:8" ht="93" customHeight="1">
      <c r="A172" s="3">
        <v>524844</v>
      </c>
      <c r="B172" s="15" t="s">
        <v>166</v>
      </c>
      <c r="C172" s="4">
        <v>101.67</v>
      </c>
      <c r="D172" s="5">
        <v>6</v>
      </c>
      <c r="E172" s="6">
        <f t="shared" si="2"/>
        <v>610.02</v>
      </c>
      <c r="F172" s="7"/>
      <c r="H172" s="17" t="s">
        <v>384</v>
      </c>
    </row>
    <row r="173" spans="1:8" ht="93" customHeight="1">
      <c r="A173" s="3">
        <v>524845</v>
      </c>
      <c r="B173" s="15" t="s">
        <v>167</v>
      </c>
      <c r="C173" s="4">
        <v>101.67</v>
      </c>
      <c r="D173" s="5">
        <v>6</v>
      </c>
      <c r="E173" s="6">
        <f t="shared" si="2"/>
        <v>610.02</v>
      </c>
      <c r="F173" s="7"/>
      <c r="H173" s="17" t="s">
        <v>385</v>
      </c>
    </row>
    <row r="174" spans="1:8" ht="93" customHeight="1">
      <c r="A174" s="3">
        <v>526897</v>
      </c>
      <c r="B174" s="15" t="s">
        <v>168</v>
      </c>
      <c r="C174" s="4">
        <v>101.67</v>
      </c>
      <c r="D174" s="5">
        <v>6</v>
      </c>
      <c r="E174" s="6">
        <f t="shared" si="2"/>
        <v>610.02</v>
      </c>
      <c r="F174" s="7"/>
      <c r="H174" s="17" t="s">
        <v>386</v>
      </c>
    </row>
    <row r="175" spans="1:8" ht="93" customHeight="1">
      <c r="A175" s="3">
        <v>526898</v>
      </c>
      <c r="B175" s="15" t="s">
        <v>169</v>
      </c>
      <c r="C175" s="4">
        <v>101.67</v>
      </c>
      <c r="D175" s="5">
        <v>6</v>
      </c>
      <c r="E175" s="6">
        <f t="shared" si="2"/>
        <v>610.02</v>
      </c>
      <c r="F175" s="7"/>
      <c r="H175" s="17" t="s">
        <v>387</v>
      </c>
    </row>
    <row r="176" spans="1:8" ht="93" customHeight="1">
      <c r="A176" s="3">
        <v>526895</v>
      </c>
      <c r="B176" s="15" t="s">
        <v>170</v>
      </c>
      <c r="C176" s="4">
        <v>87.81</v>
      </c>
      <c r="D176" s="5">
        <v>6</v>
      </c>
      <c r="E176" s="6">
        <f t="shared" si="2"/>
        <v>526.86</v>
      </c>
      <c r="F176" s="7"/>
      <c r="H176" s="17" t="s">
        <v>388</v>
      </c>
    </row>
    <row r="177" spans="1:8" ht="93" customHeight="1">
      <c r="A177" s="3">
        <v>526896</v>
      </c>
      <c r="B177" s="15" t="s">
        <v>171</v>
      </c>
      <c r="C177" s="4">
        <v>87.81</v>
      </c>
      <c r="D177" s="5">
        <v>6</v>
      </c>
      <c r="E177" s="6">
        <f t="shared" si="2"/>
        <v>526.86</v>
      </c>
      <c r="F177" s="7"/>
      <c r="H177" s="17" t="s">
        <v>389</v>
      </c>
    </row>
    <row r="178" spans="1:8" ht="93" customHeight="1">
      <c r="A178" s="3">
        <v>526905</v>
      </c>
      <c r="B178" s="15" t="s">
        <v>172</v>
      </c>
      <c r="C178" s="4">
        <v>54.06</v>
      </c>
      <c r="D178" s="5">
        <v>6</v>
      </c>
      <c r="E178" s="6">
        <f t="shared" si="2"/>
        <v>324.36</v>
      </c>
      <c r="F178" s="7"/>
      <c r="H178" s="17" t="s">
        <v>390</v>
      </c>
    </row>
    <row r="179" spans="1:8" ht="93" customHeight="1">
      <c r="A179" s="3">
        <v>526906</v>
      </c>
      <c r="B179" s="15" t="s">
        <v>173</v>
      </c>
      <c r="C179" s="4">
        <v>54.06</v>
      </c>
      <c r="D179" s="5">
        <v>6</v>
      </c>
      <c r="E179" s="6">
        <f t="shared" si="2"/>
        <v>324.36</v>
      </c>
      <c r="F179" s="7"/>
      <c r="H179" s="17" t="s">
        <v>391</v>
      </c>
    </row>
    <row r="180" spans="1:8" ht="93" customHeight="1">
      <c r="A180" s="3">
        <v>526903</v>
      </c>
      <c r="B180" s="15" t="s">
        <v>174</v>
      </c>
      <c r="C180" s="4">
        <v>30.51</v>
      </c>
      <c r="D180" s="5">
        <v>6</v>
      </c>
      <c r="E180" s="6">
        <f t="shared" si="2"/>
        <v>183.06</v>
      </c>
      <c r="F180" s="7"/>
      <c r="H180" s="17" t="s">
        <v>392</v>
      </c>
    </row>
    <row r="181" spans="1:8" ht="93" customHeight="1">
      <c r="A181" s="3">
        <v>526904</v>
      </c>
      <c r="B181" s="15" t="s">
        <v>175</v>
      </c>
      <c r="C181" s="4">
        <v>30.51</v>
      </c>
      <c r="D181" s="5">
        <v>6</v>
      </c>
      <c r="E181" s="6">
        <f t="shared" si="2"/>
        <v>183.06</v>
      </c>
      <c r="F181" s="7"/>
      <c r="H181" s="17" t="s">
        <v>393</v>
      </c>
    </row>
    <row r="182" spans="1:8" ht="93" customHeight="1">
      <c r="A182" s="3">
        <v>526901</v>
      </c>
      <c r="B182" s="15" t="s">
        <v>176</v>
      </c>
      <c r="C182" s="4">
        <v>26.34</v>
      </c>
      <c r="D182" s="5">
        <v>6</v>
      </c>
      <c r="E182" s="6">
        <f t="shared" si="2"/>
        <v>158.04</v>
      </c>
      <c r="F182" s="7"/>
      <c r="H182" s="17" t="s">
        <v>394</v>
      </c>
    </row>
    <row r="183" spans="1:8" ht="93" customHeight="1">
      <c r="A183" s="3">
        <v>526902</v>
      </c>
      <c r="B183" s="15" t="s">
        <v>177</v>
      </c>
      <c r="C183" s="4">
        <v>26.34</v>
      </c>
      <c r="D183" s="5">
        <v>6</v>
      </c>
      <c r="E183" s="6">
        <f t="shared" si="2"/>
        <v>158.04</v>
      </c>
      <c r="F183" s="7"/>
      <c r="H183" s="17" t="s">
        <v>395</v>
      </c>
    </row>
    <row r="184" spans="1:8" ht="93" customHeight="1">
      <c r="A184" s="3">
        <v>507417</v>
      </c>
      <c r="B184" s="15" t="s">
        <v>178</v>
      </c>
      <c r="C184" s="4">
        <v>47.07</v>
      </c>
      <c r="D184" s="5">
        <v>6</v>
      </c>
      <c r="E184" s="6">
        <f t="shared" si="2"/>
        <v>282.42</v>
      </c>
      <c r="F184" s="7"/>
      <c r="H184" s="17" t="s">
        <v>396</v>
      </c>
    </row>
    <row r="185" spans="1:8" ht="93" customHeight="1">
      <c r="A185" s="3">
        <v>518380</v>
      </c>
      <c r="B185" s="15" t="s">
        <v>179</v>
      </c>
      <c r="C185" s="4">
        <v>74.01</v>
      </c>
      <c r="D185" s="5">
        <v>6</v>
      </c>
      <c r="E185" s="6">
        <f t="shared" si="2"/>
        <v>444.06000000000006</v>
      </c>
      <c r="F185" s="7"/>
      <c r="H185" s="17" t="s">
        <v>397</v>
      </c>
    </row>
    <row r="186" spans="1:8" ht="93" customHeight="1">
      <c r="A186" s="3">
        <v>517985</v>
      </c>
      <c r="B186" s="15" t="s">
        <v>180</v>
      </c>
      <c r="C186" s="4">
        <v>7.68</v>
      </c>
      <c r="D186" s="5">
        <v>6</v>
      </c>
      <c r="E186" s="6">
        <f t="shared" si="2"/>
        <v>46.08</v>
      </c>
      <c r="F186" s="7"/>
      <c r="H186" s="17" t="s">
        <v>398</v>
      </c>
    </row>
    <row r="187" spans="1:8" ht="93" customHeight="1">
      <c r="A187" s="3">
        <v>524846</v>
      </c>
      <c r="B187" s="15" t="s">
        <v>181</v>
      </c>
      <c r="C187" s="4">
        <v>180.12</v>
      </c>
      <c r="D187" s="5">
        <v>5</v>
      </c>
      <c r="E187" s="6">
        <f t="shared" si="2"/>
        <v>900.6</v>
      </c>
      <c r="F187" s="7"/>
      <c r="H187" s="17" t="s">
        <v>399</v>
      </c>
    </row>
    <row r="188" spans="1:8" ht="93" customHeight="1">
      <c r="A188" s="3">
        <v>507411</v>
      </c>
      <c r="B188" s="15" t="s">
        <v>182</v>
      </c>
      <c r="C188" s="4">
        <v>40.58</v>
      </c>
      <c r="D188" s="5">
        <v>5</v>
      </c>
      <c r="E188" s="6">
        <f t="shared" si="2"/>
        <v>202.89999999999998</v>
      </c>
      <c r="F188" s="7"/>
      <c r="H188" s="17" t="s">
        <v>400</v>
      </c>
    </row>
    <row r="189" spans="1:8" ht="93" customHeight="1">
      <c r="A189" s="3">
        <v>507410</v>
      </c>
      <c r="B189" s="15" t="s">
        <v>183</v>
      </c>
      <c r="C189" s="4">
        <v>66.58</v>
      </c>
      <c r="D189" s="5">
        <v>4</v>
      </c>
      <c r="E189" s="6">
        <f t="shared" si="2"/>
        <v>266.32</v>
      </c>
      <c r="F189" s="7"/>
      <c r="H189" s="17" t="s">
        <v>401</v>
      </c>
    </row>
    <row r="190" spans="1:8" ht="93" customHeight="1">
      <c r="A190" s="3">
        <v>524692</v>
      </c>
      <c r="B190" s="15" t="s">
        <v>184</v>
      </c>
      <c r="C190" s="4">
        <v>10.9</v>
      </c>
      <c r="D190" s="5">
        <v>4</v>
      </c>
      <c r="E190" s="6">
        <f t="shared" si="2"/>
        <v>43.6</v>
      </c>
      <c r="F190" s="7"/>
      <c r="H190" s="17" t="s">
        <v>402</v>
      </c>
    </row>
    <row r="191" spans="1:8" ht="93" customHeight="1">
      <c r="A191" s="3">
        <v>526645</v>
      </c>
      <c r="B191" s="15" t="s">
        <v>185</v>
      </c>
      <c r="C191" s="4">
        <v>96.42</v>
      </c>
      <c r="D191" s="5">
        <v>4</v>
      </c>
      <c r="E191" s="6">
        <f t="shared" si="2"/>
        <v>385.68</v>
      </c>
      <c r="F191" s="7"/>
      <c r="H191" s="17" t="s">
        <v>403</v>
      </c>
    </row>
    <row r="192" spans="1:8" ht="93" customHeight="1">
      <c r="A192" s="3">
        <v>517990</v>
      </c>
      <c r="B192" s="15" t="s">
        <v>186</v>
      </c>
      <c r="C192" s="4">
        <v>327.71</v>
      </c>
      <c r="D192" s="5">
        <v>4</v>
      </c>
      <c r="E192" s="6">
        <f t="shared" si="2"/>
        <v>1310.84</v>
      </c>
      <c r="F192" s="7"/>
      <c r="H192" s="17" t="s">
        <v>404</v>
      </c>
    </row>
    <row r="193" spans="1:8" ht="93" customHeight="1">
      <c r="A193" s="3">
        <v>524841</v>
      </c>
      <c r="B193" s="15" t="s">
        <v>187</v>
      </c>
      <c r="C193" s="4">
        <v>59.4</v>
      </c>
      <c r="D193" s="5">
        <v>4</v>
      </c>
      <c r="E193" s="6">
        <f t="shared" si="2"/>
        <v>237.6</v>
      </c>
      <c r="F193" s="7"/>
      <c r="H193" s="17" t="s">
        <v>405</v>
      </c>
    </row>
    <row r="194" spans="1:8" ht="93" customHeight="1">
      <c r="A194" s="3">
        <v>518870</v>
      </c>
      <c r="B194" s="15" t="s">
        <v>188</v>
      </c>
      <c r="C194" s="4">
        <v>69.75</v>
      </c>
      <c r="D194" s="5">
        <v>4</v>
      </c>
      <c r="E194" s="6">
        <f aca="true" t="shared" si="3" ref="E194:E221">D194*C194</f>
        <v>279</v>
      </c>
      <c r="F194" s="7"/>
      <c r="H194" s="17" t="s">
        <v>406</v>
      </c>
    </row>
    <row r="195" spans="1:8" ht="93" customHeight="1">
      <c r="A195" s="3">
        <v>507267</v>
      </c>
      <c r="B195" s="15" t="s">
        <v>189</v>
      </c>
      <c r="C195" s="4">
        <v>5.15</v>
      </c>
      <c r="D195" s="5">
        <v>4</v>
      </c>
      <c r="E195" s="6">
        <f t="shared" si="3"/>
        <v>20.6</v>
      </c>
      <c r="F195" s="7"/>
      <c r="H195" s="17" t="s">
        <v>407</v>
      </c>
    </row>
    <row r="196" spans="1:8" ht="93" customHeight="1">
      <c r="A196" s="3">
        <v>525338</v>
      </c>
      <c r="B196" s="15" t="s">
        <v>43</v>
      </c>
      <c r="C196" s="4">
        <v>4.83</v>
      </c>
      <c r="D196" s="5">
        <v>4</v>
      </c>
      <c r="E196" s="6">
        <f t="shared" si="3"/>
        <v>19.32</v>
      </c>
      <c r="F196" s="7"/>
      <c r="H196" s="17" t="s">
        <v>262</v>
      </c>
    </row>
    <row r="197" spans="1:8" ht="93" customHeight="1">
      <c r="A197" s="3">
        <v>517989</v>
      </c>
      <c r="B197" s="15" t="s">
        <v>190</v>
      </c>
      <c r="C197" s="4">
        <v>271.51</v>
      </c>
      <c r="D197" s="5">
        <v>4</v>
      </c>
      <c r="E197" s="6">
        <f t="shared" si="3"/>
        <v>1086.04</v>
      </c>
      <c r="F197" s="7"/>
      <c r="H197" s="17" t="s">
        <v>408</v>
      </c>
    </row>
    <row r="198" spans="1:8" ht="93" customHeight="1">
      <c r="A198" s="3">
        <v>524488</v>
      </c>
      <c r="B198" s="15" t="s">
        <v>191</v>
      </c>
      <c r="C198" s="4">
        <v>367.08</v>
      </c>
      <c r="D198" s="5">
        <v>3</v>
      </c>
      <c r="E198" s="6">
        <f t="shared" si="3"/>
        <v>1101.24</v>
      </c>
      <c r="F198" s="7"/>
      <c r="H198" s="17" t="s">
        <v>409</v>
      </c>
    </row>
    <row r="199" spans="1:8" ht="93" customHeight="1">
      <c r="A199" s="3">
        <v>525556</v>
      </c>
      <c r="B199" s="15" t="s">
        <v>192</v>
      </c>
      <c r="C199" s="4">
        <v>401.61</v>
      </c>
      <c r="D199" s="5">
        <v>3</v>
      </c>
      <c r="E199" s="6">
        <f t="shared" si="3"/>
        <v>1204.83</v>
      </c>
      <c r="F199" s="7"/>
      <c r="H199" s="17" t="s">
        <v>410</v>
      </c>
    </row>
    <row r="200" spans="1:8" ht="93" customHeight="1">
      <c r="A200" s="3">
        <v>525537</v>
      </c>
      <c r="B200" s="15" t="s">
        <v>193</v>
      </c>
      <c r="C200" s="4">
        <v>691.08</v>
      </c>
      <c r="D200" s="5">
        <v>2</v>
      </c>
      <c r="E200" s="6">
        <f t="shared" si="3"/>
        <v>1382.16</v>
      </c>
      <c r="F200" s="7"/>
      <c r="H200" s="17" t="s">
        <v>411</v>
      </c>
    </row>
    <row r="201" spans="1:8" ht="93" customHeight="1">
      <c r="A201" s="3">
        <v>517978</v>
      </c>
      <c r="B201" s="15" t="s">
        <v>194</v>
      </c>
      <c r="C201" s="4">
        <v>972.76</v>
      </c>
      <c r="D201" s="5">
        <v>3</v>
      </c>
      <c r="E201" s="6">
        <f t="shared" si="3"/>
        <v>2918.2799999999997</v>
      </c>
      <c r="F201" s="7"/>
      <c r="H201" s="17" t="s">
        <v>412</v>
      </c>
    </row>
    <row r="202" spans="1:8" ht="93" customHeight="1">
      <c r="A202" s="3">
        <v>507256</v>
      </c>
      <c r="B202" s="15" t="s">
        <v>195</v>
      </c>
      <c r="C202" s="4">
        <v>7.08</v>
      </c>
      <c r="D202" s="5">
        <v>3</v>
      </c>
      <c r="E202" s="6">
        <f t="shared" si="3"/>
        <v>21.240000000000002</v>
      </c>
      <c r="F202" s="7"/>
      <c r="H202" s="17" t="s">
        <v>413</v>
      </c>
    </row>
    <row r="203" spans="1:8" ht="93" customHeight="1">
      <c r="A203" s="3">
        <v>517104</v>
      </c>
      <c r="B203" s="15" t="s">
        <v>196</v>
      </c>
      <c r="C203" s="4">
        <v>9.15</v>
      </c>
      <c r="D203" s="5">
        <v>2</v>
      </c>
      <c r="E203" s="6">
        <f t="shared" si="3"/>
        <v>18.3</v>
      </c>
      <c r="F203" s="7"/>
      <c r="H203" s="17" t="s">
        <v>414</v>
      </c>
    </row>
    <row r="204" spans="1:8" ht="93" customHeight="1">
      <c r="A204" s="3">
        <v>528968</v>
      </c>
      <c r="B204" s="15" t="s">
        <v>197</v>
      </c>
      <c r="C204" s="4">
        <v>29.55</v>
      </c>
      <c r="D204" s="5">
        <v>2</v>
      </c>
      <c r="E204" s="6">
        <f t="shared" si="3"/>
        <v>59.1</v>
      </c>
      <c r="F204" s="7"/>
      <c r="H204" s="17" t="s">
        <v>415</v>
      </c>
    </row>
    <row r="205" spans="1:8" ht="93" customHeight="1">
      <c r="A205" s="3">
        <v>518035</v>
      </c>
      <c r="B205" s="15" t="s">
        <v>198</v>
      </c>
      <c r="C205" s="4">
        <v>467.82</v>
      </c>
      <c r="D205" s="5">
        <v>2</v>
      </c>
      <c r="E205" s="6">
        <f t="shared" si="3"/>
        <v>935.64</v>
      </c>
      <c r="F205" s="7"/>
      <c r="H205" s="17" t="s">
        <v>416</v>
      </c>
    </row>
    <row r="206" spans="1:8" ht="93" customHeight="1">
      <c r="A206" s="3">
        <v>529503</v>
      </c>
      <c r="B206" s="15" t="s">
        <v>199</v>
      </c>
      <c r="C206" s="4">
        <v>121.73</v>
      </c>
      <c r="D206" s="5">
        <v>2</v>
      </c>
      <c r="E206" s="6">
        <f t="shared" si="3"/>
        <v>243.46</v>
      </c>
      <c r="F206" s="7"/>
      <c r="H206" s="17" t="s">
        <v>417</v>
      </c>
    </row>
    <row r="207" spans="1:8" ht="93" customHeight="1">
      <c r="A207" s="3">
        <v>527689</v>
      </c>
      <c r="B207" s="15" t="s">
        <v>200</v>
      </c>
      <c r="C207" s="4">
        <v>1420.24</v>
      </c>
      <c r="D207" s="5">
        <v>2</v>
      </c>
      <c r="E207" s="6">
        <f t="shared" si="3"/>
        <v>2840.48</v>
      </c>
      <c r="F207" s="7"/>
      <c r="H207" s="17" t="s">
        <v>418</v>
      </c>
    </row>
    <row r="208" spans="1:8" ht="93" customHeight="1">
      <c r="A208" s="3">
        <v>526155</v>
      </c>
      <c r="B208" s="15" t="s">
        <v>201</v>
      </c>
      <c r="C208" s="4">
        <v>71.19</v>
      </c>
      <c r="D208" s="5">
        <v>2</v>
      </c>
      <c r="E208" s="6">
        <f t="shared" si="3"/>
        <v>142.38</v>
      </c>
      <c r="F208" s="7"/>
      <c r="H208" s="17" t="s">
        <v>419</v>
      </c>
    </row>
    <row r="209" spans="1:8" ht="93" customHeight="1">
      <c r="A209" s="3">
        <v>517438</v>
      </c>
      <c r="B209" s="15" t="s">
        <v>202</v>
      </c>
      <c r="C209" s="4">
        <v>270.3</v>
      </c>
      <c r="D209" s="5">
        <v>2</v>
      </c>
      <c r="E209" s="6">
        <f t="shared" si="3"/>
        <v>540.6</v>
      </c>
      <c r="F209" s="7"/>
      <c r="H209" s="17" t="s">
        <v>420</v>
      </c>
    </row>
    <row r="210" spans="1:8" ht="93" customHeight="1">
      <c r="A210" s="3">
        <v>517632</v>
      </c>
      <c r="B210" s="15" t="s">
        <v>203</v>
      </c>
      <c r="C210" s="4">
        <v>94.95</v>
      </c>
      <c r="D210" s="5">
        <v>2</v>
      </c>
      <c r="E210" s="6">
        <f t="shared" si="3"/>
        <v>189.9</v>
      </c>
      <c r="F210" s="7"/>
      <c r="H210" s="17" t="s">
        <v>421</v>
      </c>
    </row>
    <row r="211" spans="1:8" ht="93" customHeight="1">
      <c r="A211" s="3">
        <v>516819</v>
      </c>
      <c r="B211" s="15" t="s">
        <v>204</v>
      </c>
      <c r="C211" s="4">
        <v>49.35</v>
      </c>
      <c r="D211" s="5">
        <v>2</v>
      </c>
      <c r="E211" s="6">
        <f t="shared" si="3"/>
        <v>98.7</v>
      </c>
      <c r="F211" s="7"/>
      <c r="H211" s="17" t="s">
        <v>422</v>
      </c>
    </row>
    <row r="212" spans="1:8" ht="93" customHeight="1">
      <c r="A212" s="3">
        <v>507495</v>
      </c>
      <c r="B212" s="15" t="s">
        <v>205</v>
      </c>
      <c r="C212" s="4">
        <v>47.7</v>
      </c>
      <c r="D212" s="5">
        <v>1</v>
      </c>
      <c r="E212" s="6">
        <f t="shared" si="3"/>
        <v>47.7</v>
      </c>
      <c r="F212" s="7"/>
      <c r="H212" s="17" t="s">
        <v>423</v>
      </c>
    </row>
    <row r="213" spans="1:8" ht="93" customHeight="1">
      <c r="A213" s="3">
        <v>517722</v>
      </c>
      <c r="B213" s="15" t="s">
        <v>206</v>
      </c>
      <c r="C213" s="4">
        <v>37.5</v>
      </c>
      <c r="D213" s="5">
        <v>1</v>
      </c>
      <c r="E213" s="6">
        <f t="shared" si="3"/>
        <v>37.5</v>
      </c>
      <c r="F213" s="7"/>
      <c r="H213" s="17" t="s">
        <v>424</v>
      </c>
    </row>
    <row r="214" spans="1:8" ht="93" customHeight="1">
      <c r="A214" s="3">
        <v>507498</v>
      </c>
      <c r="B214" s="15" t="s">
        <v>207</v>
      </c>
      <c r="C214" s="4">
        <v>15.14</v>
      </c>
      <c r="D214" s="5">
        <v>1</v>
      </c>
      <c r="E214" s="6">
        <f t="shared" si="3"/>
        <v>15.14</v>
      </c>
      <c r="F214" s="7"/>
      <c r="H214" s="17" t="s">
        <v>425</v>
      </c>
    </row>
    <row r="215" spans="1:8" ht="93" customHeight="1">
      <c r="A215" s="3">
        <v>507406</v>
      </c>
      <c r="B215" s="15" t="s">
        <v>208</v>
      </c>
      <c r="C215" s="4">
        <v>111.84</v>
      </c>
      <c r="D215" s="5">
        <v>1</v>
      </c>
      <c r="E215" s="6">
        <f t="shared" si="3"/>
        <v>111.84</v>
      </c>
      <c r="F215" s="7"/>
      <c r="H215" s="17" t="s">
        <v>426</v>
      </c>
    </row>
    <row r="216" spans="1:8" ht="93" customHeight="1">
      <c r="A216" s="3">
        <v>514506</v>
      </c>
      <c r="B216" s="15" t="s">
        <v>209</v>
      </c>
      <c r="C216" s="4">
        <v>29.55</v>
      </c>
      <c r="D216" s="5">
        <v>1</v>
      </c>
      <c r="E216" s="6">
        <f t="shared" si="3"/>
        <v>29.55</v>
      </c>
      <c r="F216" s="7"/>
      <c r="H216" s="17" t="s">
        <v>427</v>
      </c>
    </row>
    <row r="217" spans="1:8" ht="93" customHeight="1">
      <c r="A217" s="3">
        <v>516694</v>
      </c>
      <c r="B217" s="15" t="s">
        <v>210</v>
      </c>
      <c r="C217" s="4">
        <v>19.92</v>
      </c>
      <c r="D217" s="5">
        <v>1</v>
      </c>
      <c r="E217" s="6">
        <f t="shared" si="3"/>
        <v>19.92</v>
      </c>
      <c r="F217" s="7"/>
      <c r="H217" s="17" t="s">
        <v>428</v>
      </c>
    </row>
    <row r="218" spans="1:8" ht="93" customHeight="1">
      <c r="A218" s="3">
        <v>516695</v>
      </c>
      <c r="B218" s="15" t="s">
        <v>211</v>
      </c>
      <c r="C218" s="4">
        <v>11.32</v>
      </c>
      <c r="D218" s="5">
        <v>1</v>
      </c>
      <c r="E218" s="6">
        <f t="shared" si="3"/>
        <v>11.32</v>
      </c>
      <c r="F218" s="7"/>
      <c r="H218" s="17" t="s">
        <v>429</v>
      </c>
    </row>
    <row r="219" spans="1:8" ht="93" customHeight="1">
      <c r="A219" s="3">
        <v>527475</v>
      </c>
      <c r="B219" s="15" t="s">
        <v>212</v>
      </c>
      <c r="C219" s="4">
        <v>85.26</v>
      </c>
      <c r="D219" s="5">
        <v>1</v>
      </c>
      <c r="E219" s="6">
        <f t="shared" si="3"/>
        <v>85.26</v>
      </c>
      <c r="F219" s="7"/>
      <c r="H219" s="17" t="s">
        <v>430</v>
      </c>
    </row>
    <row r="220" spans="1:8" ht="93" customHeight="1">
      <c r="A220" s="3">
        <v>528463</v>
      </c>
      <c r="B220" s="15" t="s">
        <v>213</v>
      </c>
      <c r="C220" s="4">
        <v>63.41</v>
      </c>
      <c r="D220" s="5">
        <v>1</v>
      </c>
      <c r="E220" s="6">
        <f t="shared" si="3"/>
        <v>63.41</v>
      </c>
      <c r="F220" s="7"/>
      <c r="H220" s="17" t="s">
        <v>431</v>
      </c>
    </row>
    <row r="221" spans="1:8" ht="93" customHeight="1">
      <c r="A221" s="3">
        <v>514356</v>
      </c>
      <c r="B221" s="15" t="s">
        <v>214</v>
      </c>
      <c r="C221" s="4">
        <v>107.99</v>
      </c>
      <c r="D221" s="5">
        <v>1</v>
      </c>
      <c r="E221" s="6">
        <f t="shared" si="3"/>
        <v>107.99</v>
      </c>
      <c r="F221" s="7"/>
      <c r="H221" s="17" t="s">
        <v>432</v>
      </c>
    </row>
    <row r="222" spans="1:8" ht="57.75" customHeight="1" thickBot="1">
      <c r="A222" s="8"/>
      <c r="B222" s="16"/>
      <c r="C222" s="9"/>
      <c r="D222" s="10">
        <f>SUM(D2:D221)</f>
        <v>37153</v>
      </c>
      <c r="E222" s="11">
        <f>SUM(E2:E221)</f>
        <v>270023.93999999977</v>
      </c>
      <c r="F222" s="8"/>
      <c r="H222" s="13"/>
    </row>
    <row r="223" spans="4:5" ht="12.75">
      <c r="D223" s="12" t="s">
        <v>219</v>
      </c>
      <c r="E223" s="12" t="s">
        <v>220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5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2020-11-16T12:31:59Z</cp:lastPrinted>
  <dcterms:created xsi:type="dcterms:W3CDTF">2020-11-10T13:30:04Z</dcterms:created>
  <dcterms:modified xsi:type="dcterms:W3CDTF">2021-01-04T13:18:14Z</dcterms:modified>
  <cp:category/>
  <cp:version/>
  <cp:contentType/>
  <cp:contentStatus/>
</cp:coreProperties>
</file>